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938e5045d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ployee Master" sheetId="1" r:id="R96f9d825c33f4741"/>
    <x:sheet xmlns:r="http://schemas.openxmlformats.org/officeDocument/2006/relationships" name="Monthly Inputs" sheetId="2" r:id="Rb3e77095fab145ef"/>
    <x:sheet xmlns:r="http://schemas.openxmlformats.org/officeDocument/2006/relationships" name="Earning-Deduction Codes" sheetId="3" r:id="Rbb98007d40c64d9d"/>
    <x:sheet xmlns:r="http://schemas.openxmlformats.org/officeDocument/2006/relationships" name="Allowance Declarations" sheetId="4" r:id="R2987682acc8649f9"/>
    <x:sheet xmlns:r="http://schemas.openxmlformats.org/officeDocument/2006/relationships" name="Rule Set" sheetId="5" r:id="Rc46bf9c24bd44404"/>
    <x:sheet xmlns:r="http://schemas.openxmlformats.org/officeDocument/2006/relationships" name="Tax Brackets" sheetId="6" r:id="Rae6351eca67446eb"/>
    <x:sheet xmlns:r="http://schemas.openxmlformats.org/officeDocument/2006/relationships" name="Expected Test Cases" sheetId="7" r:id="R5e7036e4176842bc"/>
    <x:sheet xmlns:r="http://schemas.openxmlformats.org/officeDocument/2006/relationships" name="Payroll Run-Reconciliation" sheetId="8" r:id="Re3d4f9497d7548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.00"/>
    <x:numFmt numFmtId="202" formatCode="0"/>
    <x:numFmt numFmtId="203" formatCode="0.00%"/>
  </x:numFmts>
  <x:fonts count="5">
    <x:font>
      <x:sz val="11"/>
      <x:name val="Carlito"/>
    </x:font>
    <x:font>
      <x:b/>
      <x:sz val="15"/>
      <x:color rgb="FFFFFFFF"/>
      <x:name val="Arial"/>
    </x:font>
    <x:font>
      <x:b/>
      <x:sz val="10"/>
      <x:color rgb="FF8F1117"/>
      <x:name val="Tahoma"/>
    </x:font>
    <x:font>
      <x:b/>
      <x:sz val="10"/>
      <x:color rgb="FFFFFFFF"/>
      <x:name val="Arial"/>
    </x:font>
    <x:font>
      <x:sz val="9"/>
      <x:color rgb="FF111111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FFF0F0"/>
      </x:patternFill>
    </x:fill>
    <x:fill>
      <x:patternFill patternType="solid">
        <x:fgColor rgb="FFD81920"/>
      </x:patternFill>
    </x:fill>
    <x:fill>
      <x:patternFill patternType="solid">
        <x:fgColor rgb="FFF5F5F5"/>
      </x:patternFill>
    </x:fill>
  </x:fills>
  <x:borders count="10">
    <x:border/>
    <x:border>
      <x:left style="thin">
        <x:color rgb="FFD81920"/>
      </x:left>
      <x:top style="thin">
        <x:color rgb="FFD81920"/>
      </x:top>
      <x:bottom style="thin">
        <x:color rgb="FFD81920"/>
      </x:bottom>
    </x:border>
    <x:border>
      <x:top style="thin">
        <x:color rgb="FFD81920"/>
      </x:top>
      <x:bottom style="thin">
        <x:color rgb="FFD81920"/>
      </x:bottom>
    </x:border>
    <x:border>
      <x:right style="thin">
        <x:color rgb="FFD81920"/>
      </x:right>
      <x:top style="thin">
        <x:color rgb="FFD81920"/>
      </x:top>
      <x:bottom style="thin">
        <x:color rgb="FFD81920"/>
      </x:bottom>
    </x:border>
    <x:border>
      <x:right style="thin">
        <x:color rgb="FFE2E2E2"/>
      </x:right>
      <x:bottom style="thin">
        <x:color rgb="FFE2E2E2"/>
      </x:bottom>
    </x:border>
    <x:border>
      <x:left style="thin">
        <x:color rgb="FFE2E2E2"/>
      </x:left>
      <x:right style="thin">
        <x:color rgb="FFE2E2E2"/>
      </x:right>
      <x:bottom style="thin">
        <x:color rgb="FFE2E2E2"/>
      </x:bottom>
    </x:border>
    <x:border>
      <x:left style="thin">
        <x:color rgb="FFE2E2E2"/>
      </x:left>
      <x:bottom style="thin">
        <x:color rgb="FFE2E2E2"/>
      </x:bottom>
    </x:border>
    <x:border>
      <x:right style="thin">
        <x:color rgb="FFE2E2E2"/>
      </x:right>
      <x:top style="thin">
        <x:color rgb="FFE2E2E2"/>
      </x:top>
      <x:bottom style="thin">
        <x:color rgb="FFE2E2E2"/>
      </x:bottom>
    </x:border>
    <x:border>
      <x:left style="thin">
        <x:color rgb="FFE2E2E2"/>
      </x:left>
      <x:right style="thin">
        <x:color rgb="FFE2E2E2"/>
      </x:right>
      <x:top style="thin">
        <x:color rgb="FFE2E2E2"/>
      </x:top>
      <x:bottom style="thin">
        <x:color rgb="FFE2E2E2"/>
      </x:bottom>
    </x:border>
    <x:border>
      <x:left style="thin">
        <x:color rgb="FFE2E2E2"/>
      </x:left>
      <x:top style="thin">
        <x:color rgb="FFE2E2E2"/>
      </x:top>
      <x:bottom style="thin">
        <x:color rgb="FFE2E2E2"/>
      </x:bottom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4" fillId="0" borderId="7" xfId="0" applyNumberFormat="1" applyFont="1" applyFill="1" applyBorder="1" applyAlignment="1">
      <x:alignment vertical="center"/>
    </x:xf>
    <x:xf numFmtId="0" fontId="4" fillId="0" borderId="8" xfId="0" applyNumberFormat="1" applyFont="1" applyFill="1" applyBorder="1" applyAlignment="1">
      <x:alignment vertical="center"/>
    </x:xf>
    <x:xf numFmtId="0" fontId="4" fillId="0" borderId="9" xfId="0" applyNumberFormat="1" applyFont="1" applyFill="1" applyBorder="1" applyAlignment="1">
      <x:alignment vertical="center"/>
    </x:xf>
    <x:xf numFmtId="0" fontId="4" fillId="5" borderId="7" xfId="0" applyNumberFormat="1" applyFont="1" applyFill="1" applyBorder="1" applyAlignment="1">
      <x:alignment vertical="center"/>
    </x:xf>
    <x:xf numFmtId="0" fontId="4" fillId="5" borderId="8" xfId="0" applyNumberFormat="1" applyFont="1" applyFill="1" applyBorder="1" applyAlignment="1">
      <x:alignment vertical="center"/>
    </x:xf>
    <x:xf numFmtId="0" fontId="4" fillId="5" borderId="9" xfId="0" applyNumberFormat="1" applyFont="1" applyFill="1" applyBorder="1" applyAlignment="1">
      <x:alignment vertical="center"/>
    </x:xf>
    <x:xf numFmtId="200" fontId="4" fillId="0" borderId="5" xfId="0" applyNumberFormat="1" applyFont="1" applyFill="1" applyBorder="1" applyAlignment="1">
      <x:alignment vertical="center"/>
    </x:xf>
    <x:xf numFmtId="200" fontId="4" fillId="5" borderId="8" xfId="0" applyNumberFormat="1" applyFont="1" applyFill="1" applyBorder="1" applyAlignment="1">
      <x:alignment vertical="center"/>
    </x:xf>
    <x:xf numFmtId="200" fontId="4" fillId="0" borderId="8" xfId="0" applyNumberFormat="1" applyFont="1" applyFill="1" applyBorder="1" applyAlignment="1">
      <x:alignment vertical="center"/>
    </x:xf>
    <x:xf numFmtId="201" fontId="4" fillId="0" borderId="5" xfId="0" applyNumberFormat="1" applyFont="1" applyFill="1" applyBorder="1" applyAlignment="1">
      <x:alignment vertical="center"/>
    </x:xf>
    <x:xf numFmtId="201" fontId="4" fillId="5" borderId="8" xfId="0" applyNumberFormat="1" applyFont="1" applyFill="1" applyBorder="1" applyAlignment="1">
      <x:alignment vertical="center"/>
    </x:xf>
    <x:xf numFmtId="201" fontId="4" fillId="0" borderId="8" xfId="0" applyNumberFormat="1" applyFont="1" applyFill="1" applyBorder="1" applyAlignment="1">
      <x:alignment vertical="center"/>
    </x:xf>
    <x:xf numFmtId="202" fontId="4" fillId="0" borderId="5" xfId="0" applyNumberFormat="1" applyFont="1" applyFill="1" applyBorder="1" applyAlignment="1">
      <x:alignment vertical="center"/>
    </x:xf>
    <x:xf numFmtId="202" fontId="4" fillId="5" borderId="8" xfId="0" applyNumberFormat="1" applyFont="1" applyFill="1" applyBorder="1" applyAlignment="1">
      <x:alignment vertical="center"/>
    </x:xf>
    <x:xf numFmtId="202" fontId="4" fillId="0" borderId="8" xfId="0" applyNumberFormat="1" applyFont="1" applyFill="1" applyBorder="1" applyAlignment="1">
      <x:alignment vertical="center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8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5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8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5" borderId="8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203" fontId="4" fillId="0" borderId="8" xfId="0" applyNumberFormat="1" applyFont="1" applyFill="1" applyBorder="1" applyAlignment="1">
      <x:alignment vertical="center"/>
    </x:xf>
    <x:xf numFmtId="201" fontId="4" fillId="0" borderId="4" xfId="0" applyNumberFormat="1" applyFont="1" applyFill="1" applyBorder="1" applyAlignment="1">
      <x:alignment vertical="center"/>
    </x:xf>
    <x:xf numFmtId="201" fontId="4" fillId="5" borderId="7" xfId="0" applyNumberFormat="1" applyFont="1" applyFill="1" applyBorder="1" applyAlignment="1">
      <x:alignment vertical="center"/>
    </x:xf>
    <x:xf numFmtId="201" fontId="4" fillId="0" borderId="7" xfId="0" applyNumberFormat="1" applyFont="1" applyFill="1" applyBorder="1" applyAlignment="1">
      <x:alignment vertical="center"/>
    </x:xf>
    <x:xf numFmtId="203" fontId="4" fillId="0" borderId="5" xfId="0" applyNumberFormat="1" applyFont="1" applyFill="1" applyBorder="1" applyAlignment="1">
      <x:alignment vertical="center"/>
    </x:xf>
    <x:xf numFmtId="203" fontId="4" fillId="5" borderId="8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7">
    <x:dxf>
      <x:font>
        <x:b/>
        <x:color rgb="FFD81920"/>
      </x:font>
      <x:fill>
        <x:patternFill patternType="solid">
          <x:bgColor rgb="FFFFF0F0"/>
        </x:patternFill>
      </x:fill>
    </x:dxf>
    <x:dxf>
      <x:font>
        <x:b/>
        <x:color rgb="FFD81920"/>
      </x:font>
      <x:fill>
        <x:patternFill patternType="solid">
          <x:bgColor rgb="FFFFF0F0"/>
        </x:patternFill>
      </x:fill>
    </x:dxf>
    <x:dxf>
      <x:font>
        <x:b/>
        <x:color rgb="FFD81920"/>
      </x:font>
      <x:fill>
        <x:patternFill patternType="solid">
          <x:bgColor rgb="FFFFF0F0"/>
        </x:patternFill>
      </x:fill>
    </x:dxf>
    <x:dxf>
      <x:font>
        <x:b/>
        <x:color rgb="FFD81920"/>
      </x:font>
      <x:fill>
        <x:patternFill patternType="solid">
          <x:bgColor rgb="FFFFF0F0"/>
        </x:patternFill>
      </x:fill>
    </x:dxf>
    <x:dxf>
      <x:font>
        <x:b/>
        <x:color rgb="FFD81920"/>
      </x:font>
      <x:fill>
        <x:patternFill patternType="solid">
          <x:bgColor rgb="FFFFF0F0"/>
        </x:patternFill>
      </x:fill>
    </x:dxf>
    <x:dxf>
      <x:font>
        <x:b/>
        <x:color rgb="FFD81920"/>
      </x:font>
      <x:fill>
        <x:patternFill patternType="solid">
          <x:bgColor rgb="FFFFF0F0"/>
        </x:patternFill>
      </x:fill>
    </x:dxf>
    <x:dxf>
      <x:font>
        <x:b/>
        <x:color rgb="FF0B6B3A"/>
      </x:font>
      <x:fill>
        <x:patternFill patternType="solid">
          <x:bgColor rgb="FFE4F6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444fe8fb14b17" /><Relationship Type="http://schemas.openxmlformats.org/officeDocument/2006/relationships/theme" Target="/xl/theme/theme1.xml" Id="Rffbe3a66c3f244d0" /><Relationship Type="http://schemas.microsoft.com/office/2022/11/relationships/FeaturePropertyBag" Target="/xl/featurePropertyBag/featurePropertyBag.xml" Id="R4018126ad8a24b31" /><Relationship Type="http://schemas.openxmlformats.org/officeDocument/2006/relationships/sharedStrings" Target="/xl/sharedStrings.xml" Id="Rd0125370b91640f1" /><Relationship Type="http://schemas.openxmlformats.org/officeDocument/2006/relationships/worksheet" Target="/xl/worksheets/sheet1.xml" Id="R96f9d825c33f4741" /><Relationship Type="http://schemas.openxmlformats.org/officeDocument/2006/relationships/worksheet" Target="/xl/worksheets/sheet2.xml" Id="Rb3e77095fab145ef" /><Relationship Type="http://schemas.openxmlformats.org/officeDocument/2006/relationships/worksheet" Target="/xl/worksheets/sheet3.xml" Id="Rbb98007d40c64d9d" /><Relationship Type="http://schemas.openxmlformats.org/officeDocument/2006/relationships/worksheet" Target="/xl/worksheets/sheet4.xml" Id="R2987682acc8649f9" /><Relationship Type="http://schemas.openxmlformats.org/officeDocument/2006/relationships/worksheet" Target="/xl/worksheets/sheet5.xml" Id="Rc46bf9c24bd44404" /><Relationship Type="http://schemas.openxmlformats.org/officeDocument/2006/relationships/worksheet" Target="/xl/worksheets/sheet6.xml" Id="Rae6351eca67446eb" /><Relationship Type="http://schemas.openxmlformats.org/officeDocument/2006/relationships/worksheet" Target="/xl/worksheets/sheet7.xml" Id="R5e7036e4176842bc" /><Relationship Type="http://schemas.openxmlformats.org/officeDocument/2006/relationships/worksheet" Target="/xl/worksheets/sheet8.xml" Id="Re3d4f9497d7548b9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2" hidden="0" customWidth="1"/>
    <x:col min="3" max="3" width="24" hidden="0" customWidth="1"/>
    <x:col min="4" max="4" width="20" hidden="0" customWidth="1"/>
    <x:col min="5" max="5" width="18" hidden="0" customWidth="1"/>
    <x:col min="6" max="6" width="14" hidden="0" customWidth="1"/>
    <x:col min="7" max="7" width="13" hidden="0" customWidth="1"/>
    <x:col min="8" max="8" width="15" hidden="0" customWidth="1"/>
    <x:col min="9" max="9" width="26" hidden="0" customWidth="1"/>
  </x:cols>
  <x:sheetData>
    <x:row r="1" ht="32" customHeight="1">
      <x:c r="A1" s="3" t="str">
        <x:v>DRAFT · TRAINING ONLY · Employee Master</x:v>
      </x:c>
      <x:c r="B1" s="3"/>
      <x:c r="C1" s="3"/>
      <x:c r="D1" s="3"/>
      <x:c r="E1" s="3"/>
      <x:c r="F1" s="3"/>
      <x:c r="G1" s="3"/>
      <x:c r="H1" s="3"/>
      <x:c r="I1" s="3"/>
    </x:row>
    <x:row r="2" ht="48" customHeight="1">
      <x:c r="A2" s="7" t="str">
        <x:v>Classroom Prototype นี้ใช้ข้อมูลสังเคราะห์เพื่อการเรียนรู้เท่านั้น ไม่ใช่คำแนะนำด้านภาษีหรือกฎหมาย ตัวเลขภาษีและประกันสังคมเป็นประมาณการ ตลอดหลักสูตรห้ามจ่ายเงินจริง ส่งหรือมอบ Payslip ให้พนักงาน ยื่นแบบ นำส่งหน่วยงานรัฐ ส่งข้อมูลเข้าสู่ระบบหรือหน่วยงานใด หรือใช้ artifact ในกระบวนการ Payroll จริงโดยเด็ดขาด การตรวจของ HR/Payroll/Finance เป็นเพียงหลักฐานในชั้นเรียน และไม่อนุญาตให้นำ artifact ไปใช้ปฏิบัติงานจริง</x:v>
      </x:c>
      <x:c r="B2" s="7"/>
      <x:c r="C2" s="7"/>
      <x:c r="D2" s="7"/>
      <x:c r="E2" s="7"/>
      <x:c r="F2" s="7"/>
      <x:c r="G2" s="7"/>
      <x:c r="H2" s="7"/>
      <x:c r="I2" s="7"/>
    </x:row>
    <x:row r="4" ht="34" customHeight="1">
      <x:c r="A4" s="16" t="str">
        <x:v>employee_code</x:v>
      </x:c>
      <x:c r="B4" s="17" t="str">
        <x:v>synthetic_name</x:v>
      </x:c>
      <x:c r="C4" s="17" t="str">
        <x:v>role</x:v>
      </x:c>
      <x:c r="D4" s="17" t="str">
        <x:v>department</x:v>
      </x:c>
      <x:c r="E4" s="17" t="str">
        <x:v>class</x:v>
      </x:c>
      <x:c r="F4" s="17" t="str">
        <x:v>province</x:v>
      </x:c>
      <x:c r="G4" s="17" t="str">
        <x:v>hire_date</x:v>
      </x:c>
      <x:c r="H4" s="17" t="str">
        <x:v>base_salary</x:v>
      </x:c>
      <x:c r="I4" s="18" t="str">
        <x:v>data_classification</x:v>
      </x:c>
    </x:row>
    <x:row r="5" ht="22" customHeight="1">
      <x:c r="A5" s="26" t="str">
        <x:v>TRN-001</x:v>
      </x:c>
      <x:c r="B5" s="27" t="str">
        <x:v>Synthetic Person 01</x:v>
      </x:c>
      <x:c r="C5" s="27" t="str">
        <x:v>Payroll Trainee</x:v>
      </x:c>
      <x:c r="D5" s="27" t="str">
        <x:v>People Operations</x:v>
      </x:c>
      <x:c r="E5" s="27" t="str">
        <x:v>regular-monthly</x:v>
      </x:c>
      <x:c r="F5" s="27" t="str">
        <x:v>Bangkok</x:v>
      </x:c>
      <x:c r="G5" s="35" t="n">
        <x:v>44927</x:v>
      </x:c>
      <x:c r="H5" s="38" t="n">
        <x:v>28000</x:v>
      </x:c>
      <x:c r="I5" s="28" t="str">
        <x:v>Restricted synthetic training</x:v>
      </x:c>
    </x:row>
    <x:row r="6" ht="22" customHeight="1">
      <x:c r="A6" s="32" t="str">
        <x:v>TRN-002</x:v>
      </x:c>
      <x:c r="B6" s="33" t="str">
        <x:v>Synthetic Person 02</x:v>
      </x:c>
      <x:c r="C6" s="33" t="str">
        <x:v>People Operations Trainee</x:v>
      </x:c>
      <x:c r="D6" s="33" t="str">
        <x:v>Payroll Learning</x:v>
      </x:c>
      <x:c r="E6" s="33" t="str">
        <x:v>regular-monthly</x:v>
      </x:c>
      <x:c r="F6" s="33" t="str">
        <x:v>Bangkok</x:v>
      </x:c>
      <x:c r="G6" s="36" t="n">
        <x:v>45323</x:v>
      </x:c>
      <x:c r="H6" s="39" t="n">
        <x:v>29400</x:v>
      </x:c>
      <x:c r="I6" s="34" t="str">
        <x:v>Restricted synthetic training</x:v>
      </x:c>
    </x:row>
    <x:row r="7" ht="22" customHeight="1">
      <x:c r="A7" s="29" t="str">
        <x:v>TRN-003</x:v>
      </x:c>
      <x:c r="B7" s="30" t="str">
        <x:v>Synthetic Person 03</x:v>
      </x:c>
      <x:c r="C7" s="30" t="str">
        <x:v>HR Analyst Trainee</x:v>
      </x:c>
      <x:c r="D7" s="30" t="str">
        <x:v>HR Operations</x:v>
      </x:c>
      <x:c r="E7" s="30" t="str">
        <x:v>regular-monthly</x:v>
      </x:c>
      <x:c r="F7" s="30" t="str">
        <x:v>Bangkok</x:v>
      </x:c>
      <x:c r="G7" s="37" t="n">
        <x:v>45717</x:v>
      </x:c>
      <x:c r="H7" s="40" t="n">
        <x:v>30800</x:v>
      </x:c>
      <x:c r="I7" s="31" t="str">
        <x:v>Restricted synthetic training</x:v>
      </x:c>
    </x:row>
    <x:row r="8" ht="22" customHeight="1">
      <x:c r="A8" s="32" t="str">
        <x:v>TRN-004</x:v>
      </x:c>
      <x:c r="B8" s="33" t="str">
        <x:v>Synthetic Person 04</x:v>
      </x:c>
      <x:c r="C8" s="33" t="str">
        <x:v>Learning Coordinator</x:v>
      </x:c>
      <x:c r="D8" s="33" t="str">
        <x:v>People Operations</x:v>
      </x:c>
      <x:c r="E8" s="33" t="str">
        <x:v>regular-monthly</x:v>
      </x:c>
      <x:c r="F8" s="33" t="str">
        <x:v>Bangkok</x:v>
      </x:c>
      <x:c r="G8" s="36" t="n">
        <x:v>45017</x:v>
      </x:c>
      <x:c r="H8" s="39" t="n">
        <x:v>32200</x:v>
      </x:c>
      <x:c r="I8" s="34" t="str">
        <x:v>Restricted synthetic training</x:v>
      </x:c>
    </x:row>
    <x:row r="9" ht="22" customHeight="1">
      <x:c r="A9" s="29" t="str">
        <x:v>TRN-005</x:v>
      </x:c>
      <x:c r="B9" s="30" t="str">
        <x:v>Synthetic Person 05</x:v>
      </x:c>
      <x:c r="C9" s="30" t="str">
        <x:v>Workshop Planner</x:v>
      </x:c>
      <x:c r="D9" s="30" t="str">
        <x:v>Payroll Learning</x:v>
      </x:c>
      <x:c r="E9" s="30" t="str">
        <x:v>regular-monthly</x:v>
      </x:c>
      <x:c r="F9" s="30" t="str">
        <x:v>Bangkok</x:v>
      </x:c>
      <x:c r="G9" s="37" t="n">
        <x:v>45413</x:v>
      </x:c>
      <x:c r="H9" s="40" t="n">
        <x:v>33600</x:v>
      </x:c>
      <x:c r="I9" s="31" t="str">
        <x:v>Restricted synthetic training</x:v>
      </x:c>
    </x:row>
    <x:row r="10" ht="22" customHeight="1">
      <x:c r="A10" s="32" t="str">
        <x:v>TRN-006</x:v>
      </x:c>
      <x:c r="B10" s="33" t="str">
        <x:v>Synthetic Person 06</x:v>
      </x:c>
      <x:c r="C10" s="33" t="str">
        <x:v>Payroll Trainee</x:v>
      </x:c>
      <x:c r="D10" s="33" t="str">
        <x:v>HR Operations</x:v>
      </x:c>
      <x:c r="E10" s="33" t="str">
        <x:v>regular-monthly</x:v>
      </x:c>
      <x:c r="F10" s="33" t="str">
        <x:v>Bangkok</x:v>
      </x:c>
      <x:c r="G10" s="36" t="n">
        <x:v>45809</x:v>
      </x:c>
      <x:c r="H10" s="39" t="n">
        <x:v>35000</x:v>
      </x:c>
      <x:c r="I10" s="34" t="str">
        <x:v>Restricted synthetic training</x:v>
      </x:c>
    </x:row>
    <x:row r="11" ht="22" customHeight="1">
      <x:c r="A11" s="29" t="str">
        <x:v>TRN-007</x:v>
      </x:c>
      <x:c r="B11" s="30" t="str">
        <x:v>Synthetic Person 07</x:v>
      </x:c>
      <x:c r="C11" s="30" t="str">
        <x:v>People Operations Trainee</x:v>
      </x:c>
      <x:c r="D11" s="30" t="str">
        <x:v>People Operations</x:v>
      </x:c>
      <x:c r="E11" s="30" t="str">
        <x:v>regular-monthly</x:v>
      </x:c>
      <x:c r="F11" s="30" t="str">
        <x:v>Bangkok</x:v>
      </x:c>
      <x:c r="G11" s="37" t="n">
        <x:v>45108</x:v>
      </x:c>
      <x:c r="H11" s="40" t="n">
        <x:v>36400</x:v>
      </x:c>
      <x:c r="I11" s="31" t="str">
        <x:v>Restricted synthetic training</x:v>
      </x:c>
    </x:row>
    <x:row r="12" ht="22" customHeight="1">
      <x:c r="A12" s="32" t="str">
        <x:v>TRN-008</x:v>
      </x:c>
      <x:c r="B12" s="33" t="str">
        <x:v>Synthetic Person 08</x:v>
      </x:c>
      <x:c r="C12" s="33" t="str">
        <x:v>HR Analyst Trainee</x:v>
      </x:c>
      <x:c r="D12" s="33" t="str">
        <x:v>Payroll Learning</x:v>
      </x:c>
      <x:c r="E12" s="33" t="str">
        <x:v>regular-monthly</x:v>
      </x:c>
      <x:c r="F12" s="33" t="str">
        <x:v>Bangkok</x:v>
      </x:c>
      <x:c r="G12" s="36" t="n">
        <x:v>45505</x:v>
      </x:c>
      <x:c r="H12" s="39" t="n">
        <x:v>37800</x:v>
      </x:c>
      <x:c r="I12" s="34" t="str">
        <x:v>Restricted synthetic training</x:v>
      </x:c>
    </x:row>
    <x:row r="13" ht="22" customHeight="1">
      <x:c r="A13" s="29" t="str">
        <x:v>TRN-009</x:v>
      </x:c>
      <x:c r="B13" s="30" t="str">
        <x:v>Synthetic Person 09</x:v>
      </x:c>
      <x:c r="C13" s="30" t="str">
        <x:v>Learning Coordinator</x:v>
      </x:c>
      <x:c r="D13" s="30" t="str">
        <x:v>HR Operations</x:v>
      </x:c>
      <x:c r="E13" s="30" t="str">
        <x:v>regular-monthly</x:v>
      </x:c>
      <x:c r="F13" s="30" t="str">
        <x:v>Bangkok</x:v>
      </x:c>
      <x:c r="G13" s="37" t="n">
        <x:v>45901</x:v>
      </x:c>
      <x:c r="H13" s="40" t="n">
        <x:v>39200</x:v>
      </x:c>
      <x:c r="I13" s="31" t="str">
        <x:v>Restricted synthetic training</x:v>
      </x:c>
    </x:row>
    <x:row r="14" ht="22" customHeight="1">
      <x:c r="A14" s="32" t="str">
        <x:v>TRN-010</x:v>
      </x:c>
      <x:c r="B14" s="33" t="str">
        <x:v>Synthetic Person 10</x:v>
      </x:c>
      <x:c r="C14" s="33" t="str">
        <x:v>Workshop Planner</x:v>
      </x:c>
      <x:c r="D14" s="33" t="str">
        <x:v>People Operations</x:v>
      </x:c>
      <x:c r="E14" s="33" t="str">
        <x:v>regular-monthly</x:v>
      </x:c>
      <x:c r="F14" s="33" t="str">
        <x:v>Bangkok</x:v>
      </x:c>
      <x:c r="G14" s="36" t="n">
        <x:v>44927</x:v>
      </x:c>
      <x:c r="H14" s="39" t="n">
        <x:v>40600</x:v>
      </x:c>
      <x:c r="I14" s="34" t="str">
        <x:v>Restricted synthetic training</x:v>
      </x:c>
    </x:row>
    <x:row r="15" ht="22" customHeight="1">
      <x:c r="A15" s="29" t="str">
        <x:v>TRN-011</x:v>
      </x:c>
      <x:c r="B15" s="30" t="str">
        <x:v>Synthetic Person 11</x:v>
      </x:c>
      <x:c r="C15" s="30" t="str">
        <x:v>Payroll Trainee</x:v>
      </x:c>
      <x:c r="D15" s="30" t="str">
        <x:v>Payroll Learning</x:v>
      </x:c>
      <x:c r="E15" s="30" t="str">
        <x:v>regular-monthly</x:v>
      </x:c>
      <x:c r="F15" s="30" t="str">
        <x:v>Bangkok</x:v>
      </x:c>
      <x:c r="G15" s="37" t="n">
        <x:v>45323</x:v>
      </x:c>
      <x:c r="H15" s="40" t="n">
        <x:v>42000</x:v>
      </x:c>
      <x:c r="I15" s="31" t="str">
        <x:v>Restricted synthetic training</x:v>
      </x:c>
    </x:row>
    <x:row r="16" ht="22" customHeight="1">
      <x:c r="A16" s="32" t="str">
        <x:v>TRN-012</x:v>
      </x:c>
      <x:c r="B16" s="33" t="str">
        <x:v>Synthetic Person 12</x:v>
      </x:c>
      <x:c r="C16" s="33" t="str">
        <x:v>People Operations Trainee</x:v>
      </x:c>
      <x:c r="D16" s="33" t="str">
        <x:v>HR Operations</x:v>
      </x:c>
      <x:c r="E16" s="33" t="str">
        <x:v>regular-monthly</x:v>
      </x:c>
      <x:c r="F16" s="33" t="str">
        <x:v>Bangkok</x:v>
      </x:c>
      <x:c r="G16" s="36" t="n">
        <x:v>45717</x:v>
      </x:c>
      <x:c r="H16" s="39" t="n">
        <x:v>43400</x:v>
      </x:c>
      <x:c r="I16" s="34" t="str">
        <x:v>Restricted synthetic training</x:v>
      </x:c>
    </x:row>
    <x:row r="17" ht="22" customHeight="1">
      <x:c r="A17" s="29" t="str">
        <x:v>TRN-013</x:v>
      </x:c>
      <x:c r="B17" s="30" t="str">
        <x:v>Synthetic Person 13</x:v>
      </x:c>
      <x:c r="C17" s="30" t="str">
        <x:v>HR Analyst Trainee</x:v>
      </x:c>
      <x:c r="D17" s="30" t="str">
        <x:v>People Operations</x:v>
      </x:c>
      <x:c r="E17" s="30" t="str">
        <x:v>regular-monthly</x:v>
      </x:c>
      <x:c r="F17" s="30" t="str">
        <x:v>Bangkok</x:v>
      </x:c>
      <x:c r="G17" s="37" t="n">
        <x:v>45017</x:v>
      </x:c>
      <x:c r="H17" s="40" t="n">
        <x:v>44800</x:v>
      </x:c>
      <x:c r="I17" s="31" t="str">
        <x:v>Restricted synthetic training</x:v>
      </x:c>
    </x:row>
    <x:row r="18" ht="22" customHeight="1">
      <x:c r="A18" s="32" t="str">
        <x:v>TRN-014</x:v>
      </x:c>
      <x:c r="B18" s="33" t="str">
        <x:v>Synthetic Person 14</x:v>
      </x:c>
      <x:c r="C18" s="33" t="str">
        <x:v>Learning Coordinator</x:v>
      </x:c>
      <x:c r="D18" s="33" t="str">
        <x:v>Payroll Learning</x:v>
      </x:c>
      <x:c r="E18" s="33" t="str">
        <x:v>regular-monthly</x:v>
      </x:c>
      <x:c r="F18" s="33" t="str">
        <x:v>Bangkok</x:v>
      </x:c>
      <x:c r="G18" s="36" t="n">
        <x:v>45413</x:v>
      </x:c>
      <x:c r="H18" s="39" t="n">
        <x:v>46200</x:v>
      </x:c>
      <x:c r="I18" s="34" t="str">
        <x:v>Restricted synthetic training</x:v>
      </x:c>
    </x:row>
    <x:row r="19" ht="22" customHeight="1">
      <x:c r="A19" s="29" t="str">
        <x:v>TRN-015</x:v>
      </x:c>
      <x:c r="B19" s="30" t="str">
        <x:v>Synthetic Person 15</x:v>
      </x:c>
      <x:c r="C19" s="30" t="str">
        <x:v>Workshop Planner</x:v>
      </x:c>
      <x:c r="D19" s="30" t="str">
        <x:v>HR Operations</x:v>
      </x:c>
      <x:c r="E19" s="30" t="str">
        <x:v>regular-monthly</x:v>
      </x:c>
      <x:c r="F19" s="30" t="str">
        <x:v>Bangkok</x:v>
      </x:c>
      <x:c r="G19" s="37" t="n">
        <x:v>45809</x:v>
      </x:c>
      <x:c r="H19" s="40" t="n">
        <x:v>47600</x:v>
      </x:c>
      <x:c r="I19" s="31" t="str">
        <x:v>Restricted synthetic training</x:v>
      </x:c>
    </x:row>
    <x:row r="20" ht="22" customHeight="1">
      <x:c r="A20" s="32" t="str">
        <x:v>TRN-016</x:v>
      </x:c>
      <x:c r="B20" s="33" t="str">
        <x:v>Synthetic Person 16</x:v>
      </x:c>
      <x:c r="C20" s="33" t="str">
        <x:v>Payroll Trainee</x:v>
      </x:c>
      <x:c r="D20" s="33" t="str">
        <x:v>People Operations</x:v>
      </x:c>
      <x:c r="E20" s="33" t="str">
        <x:v>regular-monthly</x:v>
      </x:c>
      <x:c r="F20" s="33" t="str">
        <x:v>Bangkok</x:v>
      </x:c>
      <x:c r="G20" s="36" t="n">
        <x:v>45108</x:v>
      </x:c>
      <x:c r="H20" s="39" t="n">
        <x:v>49000</x:v>
      </x:c>
      <x:c r="I20" s="34" t="str">
        <x:v>Restricted synthetic training</x:v>
      </x:c>
    </x:row>
    <x:row r="21" ht="22" customHeight="1">
      <x:c r="A21" s="29" t="str">
        <x:v>TRN-017</x:v>
      </x:c>
      <x:c r="B21" s="30" t="str">
        <x:v>Synthetic Person 17</x:v>
      </x:c>
      <x:c r="C21" s="30" t="str">
        <x:v>People Operations Trainee</x:v>
      </x:c>
      <x:c r="D21" s="30" t="str">
        <x:v>Payroll Learning</x:v>
      </x:c>
      <x:c r="E21" s="30" t="str">
        <x:v>regular-monthly</x:v>
      </x:c>
      <x:c r="F21" s="30" t="str">
        <x:v>Bangkok</x:v>
      </x:c>
      <x:c r="G21" s="37" t="n">
        <x:v>45505</x:v>
      </x:c>
      <x:c r="H21" s="40" t="n">
        <x:v>50400</x:v>
      </x:c>
      <x:c r="I21" s="31" t="str">
        <x:v>Restricted synthetic training</x:v>
      </x:c>
    </x:row>
    <x:row r="22" ht="22" customHeight="1">
      <x:c r="A22" s="32" t="str">
        <x:v>TRN-018</x:v>
      </x:c>
      <x:c r="B22" s="33" t="str">
        <x:v>Synthetic Person 18</x:v>
      </x:c>
      <x:c r="C22" s="33" t="str">
        <x:v>HR Analyst Trainee</x:v>
      </x:c>
      <x:c r="D22" s="33" t="str">
        <x:v>HR Operations</x:v>
      </x:c>
      <x:c r="E22" s="33" t="str">
        <x:v>regular-monthly</x:v>
      </x:c>
      <x:c r="F22" s="33" t="str">
        <x:v>Bangkok</x:v>
      </x:c>
      <x:c r="G22" s="36" t="n">
        <x:v>45901</x:v>
      </x:c>
      <x:c r="H22" s="39" t="n">
        <x:v>51800</x:v>
      </x:c>
      <x:c r="I22" s="34" t="str">
        <x:v>Restricted synthetic training</x:v>
      </x:c>
    </x:row>
    <x:row r="23" ht="22" customHeight="1">
      <x:c r="A23" s="29" t="str">
        <x:v>TRN-019</x:v>
      </x:c>
      <x:c r="B23" s="30" t="str">
        <x:v>Synthetic Person 19</x:v>
      </x:c>
      <x:c r="C23" s="30" t="str">
        <x:v>Learning Coordinator</x:v>
      </x:c>
      <x:c r="D23" s="30" t="str">
        <x:v>People Operations</x:v>
      </x:c>
      <x:c r="E23" s="30" t="str">
        <x:v>regular-monthly</x:v>
      </x:c>
      <x:c r="F23" s="30" t="str">
        <x:v>Bangkok</x:v>
      </x:c>
      <x:c r="G23" s="37" t="n">
        <x:v>44927</x:v>
      </x:c>
      <x:c r="H23" s="40" t="n">
        <x:v>53200</x:v>
      </x:c>
      <x:c r="I23" s="31" t="str">
        <x:v>Restricted synthetic training</x:v>
      </x:c>
    </x:row>
    <x:row r="24" ht="22" customHeight="1">
      <x:c r="A24" s="32" t="str">
        <x:v>TRN-020</x:v>
      </x:c>
      <x:c r="B24" s="33" t="str">
        <x:v>Synthetic Person 20</x:v>
      </x:c>
      <x:c r="C24" s="33" t="str">
        <x:v>Workshop Planner</x:v>
      </x:c>
      <x:c r="D24" s="33" t="str">
        <x:v>Payroll Learning</x:v>
      </x:c>
      <x:c r="E24" s="33" t="str">
        <x:v>regular-monthly</x:v>
      </x:c>
      <x:c r="F24" s="33" t="str">
        <x:v>Bangkok</x:v>
      </x:c>
      <x:c r="G24" s="36" t="n">
        <x:v>45323</x:v>
      </x:c>
      <x:c r="H24" s="39" t="n">
        <x:v>54600</x:v>
      </x:c>
      <x:c r="I24" s="34" t="str">
        <x:v>Restricted synthetic training</x:v>
      </x:c>
    </x:row>
    <x:row r="25" ht="22" customHeight="1">
      <x:c r="A25" s="29" t="str">
        <x:v>TRN-021</x:v>
      </x:c>
      <x:c r="B25" s="30" t="str">
        <x:v>Synthetic Person 21</x:v>
      </x:c>
      <x:c r="C25" s="30" t="str">
        <x:v>Payroll Trainee</x:v>
      </x:c>
      <x:c r="D25" s="30" t="str">
        <x:v>HR Operations</x:v>
      </x:c>
      <x:c r="E25" s="30" t="str">
        <x:v>regular-monthly</x:v>
      </x:c>
      <x:c r="F25" s="30" t="str">
        <x:v>Bangkok</x:v>
      </x:c>
      <x:c r="G25" s="37" t="n">
        <x:v>45717</x:v>
      </x:c>
      <x:c r="H25" s="40" t="n">
        <x:v>56000</x:v>
      </x:c>
      <x:c r="I25" s="31" t="str">
        <x:v>Restricted synthetic training</x:v>
      </x:c>
    </x:row>
    <x:row r="26" ht="22" customHeight="1">
      <x:c r="A26" s="32" t="str">
        <x:v>TRN-022</x:v>
      </x:c>
      <x:c r="B26" s="33" t="str">
        <x:v>Synthetic Person 22</x:v>
      </x:c>
      <x:c r="C26" s="33" t="str">
        <x:v>People Operations Trainee</x:v>
      </x:c>
      <x:c r="D26" s="33" t="str">
        <x:v>People Operations</x:v>
      </x:c>
      <x:c r="E26" s="33" t="str">
        <x:v>regular-monthly</x:v>
      </x:c>
      <x:c r="F26" s="33" t="str">
        <x:v>Bangkok</x:v>
      </x:c>
      <x:c r="G26" s="36" t="n">
        <x:v>45017</x:v>
      </x:c>
      <x:c r="H26" s="39" t="n">
        <x:v>57400</x:v>
      </x:c>
      <x:c r="I26" s="34" t="str">
        <x:v>Restricted synthetic training</x:v>
      </x:c>
    </x:row>
    <x:row r="27" ht="22" customHeight="1">
      <x:c r="A27" s="29" t="str">
        <x:v>TRN-023</x:v>
      </x:c>
      <x:c r="B27" s="30" t="str">
        <x:v>Synthetic Person 23</x:v>
      </x:c>
      <x:c r="C27" s="30" t="str">
        <x:v>HR Analyst Trainee</x:v>
      </x:c>
      <x:c r="D27" s="30" t="str">
        <x:v>Payroll Learning</x:v>
      </x:c>
      <x:c r="E27" s="30" t="str">
        <x:v>regular-monthly</x:v>
      </x:c>
      <x:c r="F27" s="30" t="str">
        <x:v>Bangkok</x:v>
      </x:c>
      <x:c r="G27" s="37" t="n">
        <x:v>45413</x:v>
      </x:c>
      <x:c r="H27" s="40" t="n">
        <x:v>58800</x:v>
      </x:c>
      <x:c r="I27" s="31" t="str">
        <x:v>Restricted synthetic training</x:v>
      </x:c>
    </x:row>
    <x:row r="28" ht="22" customHeight="1">
      <x:c r="A28" s="32" t="str">
        <x:v>TRN-024</x:v>
      </x:c>
      <x:c r="B28" s="33" t="str">
        <x:v>Synthetic Person 24</x:v>
      </x:c>
      <x:c r="C28" s="33" t="str">
        <x:v>Learning Coordinator</x:v>
      </x:c>
      <x:c r="D28" s="33" t="str">
        <x:v>HR Operations</x:v>
      </x:c>
      <x:c r="E28" s="33" t="str">
        <x:v>regular-monthly</x:v>
      </x:c>
      <x:c r="F28" s="33" t="str">
        <x:v>Bangkok</x:v>
      </x:c>
      <x:c r="G28" s="36" t="n">
        <x:v>45809</x:v>
      </x:c>
      <x:c r="H28" s="39" t="n">
        <x:v>60200</x:v>
      </x:c>
      <x:c r="I28" s="34" t="str">
        <x:v>Restricted synthetic training</x:v>
      </x:c>
    </x:row>
    <x:row r="29" ht="22" customHeight="1">
      <x:c r="A29" s="29" t="str">
        <x:v>TRN-025</x:v>
      </x:c>
      <x:c r="B29" s="30" t="str">
        <x:v>Synthetic Person 25</x:v>
      </x:c>
      <x:c r="C29" s="30" t="str">
        <x:v>Workshop Planner</x:v>
      </x:c>
      <x:c r="D29" s="30" t="str">
        <x:v>People Operations</x:v>
      </x:c>
      <x:c r="E29" s="30" t="str">
        <x:v>regular-monthly</x:v>
      </x:c>
      <x:c r="F29" s="30" t="str">
        <x:v>Bangkok</x:v>
      </x:c>
      <x:c r="G29" s="37" t="n">
        <x:v>45108</x:v>
      </x:c>
      <x:c r="H29" s="40" t="n">
        <x:v>61600</x:v>
      </x:c>
      <x:c r="I29" s="31" t="str">
        <x:v>Restricted synthetic training</x:v>
      </x:c>
    </x:row>
    <x:row r="30" ht="22" customHeight="1">
      <x:c r="A30" s="32" t="str">
        <x:v>TRN-026</x:v>
      </x:c>
      <x:c r="B30" s="33" t="str">
        <x:v>Synthetic Person 26</x:v>
      </x:c>
      <x:c r="C30" s="33" t="str">
        <x:v>Payroll Trainee</x:v>
      </x:c>
      <x:c r="D30" s="33" t="str">
        <x:v>Payroll Learning</x:v>
      </x:c>
      <x:c r="E30" s="33" t="str">
        <x:v>regular-monthly</x:v>
      </x:c>
      <x:c r="F30" s="33" t="str">
        <x:v>Bangkok</x:v>
      </x:c>
      <x:c r="G30" s="36" t="n">
        <x:v>45505</x:v>
      </x:c>
      <x:c r="H30" s="39" t="n">
        <x:v>63000</x:v>
      </x:c>
      <x:c r="I30" s="34" t="str">
        <x:v>Restricted synthetic training</x:v>
      </x:c>
    </x:row>
    <x:row r="31" ht="22" customHeight="1">
      <x:c r="A31" s="29" t="str">
        <x:v>TRN-027</x:v>
      </x:c>
      <x:c r="B31" s="30" t="str">
        <x:v>Synthetic Person 27</x:v>
      </x:c>
      <x:c r="C31" s="30" t="str">
        <x:v>People Operations Trainee</x:v>
      </x:c>
      <x:c r="D31" s="30" t="str">
        <x:v>HR Operations</x:v>
      </x:c>
      <x:c r="E31" s="30" t="str">
        <x:v>regular-monthly</x:v>
      </x:c>
      <x:c r="F31" s="30" t="str">
        <x:v>Bangkok</x:v>
      </x:c>
      <x:c r="G31" s="37" t="n">
        <x:v>45901</x:v>
      </x:c>
      <x:c r="H31" s="40" t="n">
        <x:v>64400</x:v>
      </x:c>
      <x:c r="I31" s="31" t="str">
        <x:v>Restricted synthetic training</x:v>
      </x:c>
    </x:row>
    <x:row r="32" ht="22" customHeight="1">
      <x:c r="A32" s="32" t="str">
        <x:v>TRN-028</x:v>
      </x:c>
      <x:c r="B32" s="33" t="str">
        <x:v>Synthetic Person 28</x:v>
      </x:c>
      <x:c r="C32" s="33" t="str">
        <x:v>HR Analyst Trainee</x:v>
      </x:c>
      <x:c r="D32" s="33" t="str">
        <x:v>People Operations</x:v>
      </x:c>
      <x:c r="E32" s="33" t="str">
        <x:v>regular-monthly</x:v>
      </x:c>
      <x:c r="F32" s="33" t="str">
        <x:v>Bangkok</x:v>
      </x:c>
      <x:c r="G32" s="36" t="n">
        <x:v>44927</x:v>
      </x:c>
      <x:c r="H32" s="39" t="n">
        <x:v>65800</x:v>
      </x:c>
      <x:c r="I32" s="34" t="str">
        <x:v>Restricted synthetic training</x:v>
      </x:c>
    </x:row>
    <x:row r="33" ht="22" customHeight="1">
      <x:c r="A33" s="29" t="str">
        <x:v>TRN-029</x:v>
      </x:c>
      <x:c r="B33" s="30" t="str">
        <x:v>Synthetic Person 29</x:v>
      </x:c>
      <x:c r="C33" s="30" t="str">
        <x:v>Learning Coordinator</x:v>
      </x:c>
      <x:c r="D33" s="30" t="str">
        <x:v>Payroll Learning</x:v>
      </x:c>
      <x:c r="E33" s="30" t="str">
        <x:v>regular-monthly</x:v>
      </x:c>
      <x:c r="F33" s="30" t="str">
        <x:v>Bangkok</x:v>
      </x:c>
      <x:c r="G33" s="37" t="n">
        <x:v>45323</x:v>
      </x:c>
      <x:c r="H33" s="40" t="n">
        <x:v>67200</x:v>
      </x:c>
      <x:c r="I33" s="31" t="str">
        <x:v>Restricted synthetic training</x:v>
      </x:c>
    </x:row>
    <x:row r="34" ht="22" customHeight="1">
      <x:c r="A34" s="32" t="str">
        <x:v>TRN-030</x:v>
      </x:c>
      <x:c r="B34" s="33" t="str">
        <x:v>Synthetic Person 30</x:v>
      </x:c>
      <x:c r="C34" s="33" t="str">
        <x:v>Workshop Planner</x:v>
      </x:c>
      <x:c r="D34" s="33" t="str">
        <x:v>HR Operations</x:v>
      </x:c>
      <x:c r="E34" s="33" t="str">
        <x:v>regular-monthly</x:v>
      </x:c>
      <x:c r="F34" s="33" t="str">
        <x:v>Bangkok</x:v>
      </x:c>
      <x:c r="G34" s="36" t="n">
        <x:v>45717</x:v>
      </x:c>
      <x:c r="H34" s="39" t="n">
        <x:v>68600</x:v>
      </x:c>
      <x:c r="I34" s="34" t="str">
        <x:v>Restricted synthetic training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5" hidden="0" customWidth="1"/>
    <x:col min="3" max="3" width="13" hidden="0" customWidth="1"/>
    <x:col min="4" max="4" width="14" hidden="0" customWidth="1"/>
    <x:col min="5" max="5" width="13" hidden="0" customWidth="1"/>
    <x:col min="6" max="6" width="15" hidden="0" customWidth="1"/>
    <x:col min="7" max="7" width="13" hidden="0" customWidth="1"/>
    <x:col min="8" max="8" width="18" hidden="0" customWidth="1"/>
    <x:col min="9" max="9" width="15" hidden="0" customWidth="1"/>
    <x:col min="10" max="10" width="23" hidden="0" customWidth="1"/>
    <x:col min="11" max="11" width="25" hidden="0" customWidth="1"/>
    <x:col min="12" max="12" width="23" hidden="0" customWidth="1"/>
    <x:col min="13" max="13" width="23" hidden="0" customWidth="1"/>
    <x:col min="14" max="14" width="17" hidden="0" customWidth="1"/>
    <x:col min="15" max="15" width="20" hidden="0" customWidth="1"/>
    <x:col min="16" max="16" width="18" hidden="0" customWidth="1"/>
    <x:col min="17" max="17" width="15" hidden="0" customWidth="1"/>
    <x:col min="18" max="18" width="25" hidden="0" customWidth="1"/>
    <x:col min="19" max="19" width="28" hidden="0" customWidth="1"/>
  </x:cols>
  <x:sheetData>
    <x:row r="1" ht="32" customHeight="1">
      <x:c r="A1" s="3" t="str">
        <x:v>DRAFT · TRAINING ONLY · Monthly Inputs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</x:row>
    <x:row r="2" ht="48" customHeight="1">
      <x:c r="A2" s="7" t="str">
        <x:v>Classroom Prototype นี้ใช้ข้อมูลสังเคราะห์เพื่อการเรียนรู้เท่านั้น ไม่ใช่คำแนะนำด้านภาษีหรือกฎหมาย ตัวเลขภาษีและประกันสังคมเป็นประมาณการ ตลอดหลักสูตรห้ามจ่ายเงินจริง ส่งหรือมอบ Payslip ให้พนักงาน ยื่นแบบ นำส่งหน่วยงานรัฐ ส่งข้อมูลเข้าสู่ระบบหรือหน่วยงานใด หรือใช้ artifact ในกระบวนการ Payroll จริงโดยเด็ดขาด การตรวจของ HR/Payroll/Finance เป็นเพียงหลักฐานในชั้นเรียน และไม่อนุญาตให้นำ artifact ไปใช้ปฏิบัติงานจริง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</x:row>
    <x:row r="4" ht="34" customHeight="1">
      <x:c r="A4" s="16" t="str">
        <x:v>run_id</x:v>
      </x:c>
      <x:c r="B4" s="17" t="str">
        <x:v>employee_code</x:v>
      </x:c>
      <x:c r="C4" s="17" t="str">
        <x:v>pay_date</x:v>
      </x:c>
      <x:c r="D4" s="17" t="str">
        <x:v>base_salary</x:v>
      </x:c>
      <x:c r="E4" s="17" t="str">
        <x:v>commission</x:v>
      </x:c>
      <x:c r="F4" s="17" t="str">
        <x:v>other_earnings</x:v>
      </x:c>
      <x:c r="G4" s="17" t="str">
        <x:v>allowance</x:v>
      </x:c>
      <x:c r="H4" s="17" t="str">
        <x:v>employee_deductions</x:v>
      </x:c>
      <x:c r="I4" s="17" t="str">
        <x:v>ytd_withheld</x:v>
      </x:c>
      <x:c r="J4" s="17" t="str">
        <x:v>commission_evidence_id</x:v>
      </x:c>
      <x:c r="K4" s="17" t="str">
        <x:v>other_earnings_evidence_id</x:v>
      </x:c>
      <x:c r="L4" s="17" t="str">
        <x:v>allowance_evidence_id</x:v>
      </x:c>
      <x:c r="M4" s="17" t="str">
        <x:v>deduction_evidence_id</x:v>
      </x:c>
      <x:c r="N4" s="17" t="str">
        <x:v>remaining_periods</x:v>
      </x:c>
      <x:c r="O4" s="17" t="str">
        <x:v>ytd_gross_earnings</x:v>
      </x:c>
      <x:c r="P4" s="17" t="str">
        <x:v>employee_class</x:v>
      </x:c>
      <x:c r="Q4" s="17" t="str">
        <x:v>province</x:v>
      </x:c>
      <x:c r="R4" s="17" t="str">
        <x:v>source_file</x:v>
      </x:c>
      <x:c r="S4" s="18" t="str">
        <x:v>control_case</x:v>
      </x:c>
    </x:row>
    <x:row r="5" ht="22" customHeight="1">
      <x:c r="A5" s="26" t="str">
        <x:v>RUN-2026-07-31-TRN-001</x:v>
      </x:c>
      <x:c r="B5" s="27" t="str">
        <x:v>TRN-001</x:v>
      </x:c>
      <x:c r="C5" s="35" t="n">
        <x:v>46234</x:v>
      </x:c>
      <x:c r="D5" s="38" t="n">
        <x:v>28000</x:v>
      </x:c>
      <x:c r="E5" s="38" t="n">
        <x:v>3500</x:v>
      </x:c>
      <x:c r="F5" s="38" t="n">
        <x:v>1500</x:v>
      </x:c>
      <x:c r="G5" s="38" t="n">
        <x:v>1200</x:v>
      </x:c>
      <x:c r="H5" s="38" t="n">
        <x:v>500</x:v>
      </x:c>
      <x:c r="I5" s="38" t="n">
        <x:v>387.5</x:v>
      </x:c>
      <x:c r="J5" s="27" t="str">
        <x:v>TRN-COM-001</x:v>
      </x:c>
      <x:c r="K5" s="27" t="str">
        <x:v>TRN-OTH-001</x:v>
      </x:c>
      <x:c r="L5" s="27" t="str">
        <x:v>TRN-ALL-001</x:v>
      </x:c>
      <x:c r="M5" s="27" t="str">
        <x:v>TRN-DED-001</x:v>
      </x:c>
      <x:c r="N5" s="41" t="n">
        <x:v>6</x:v>
      </x:c>
      <x:c r="O5" s="38" t="n">
        <x:v>168000</x:v>
      </x:c>
      <x:c r="P5" s="27" t="str">
        <x:v>regular-monthly</x:v>
      </x:c>
      <x:c r="Q5" s="27" t="str">
        <x:v>Bangkok</x:v>
      </x:c>
      <x:c r="R5" s="27" t="str">
        <x:v>synthetic-monthly-inputs.csv</x:v>
      </x:c>
      <x:c r="S5" s="28" t="str">
        <x:v>standard draft</x:v>
      </x:c>
    </x:row>
    <x:row r="6" ht="22" customHeight="1">
      <x:c r="A6" s="32" t="str">
        <x:v>RUN-2026-08-31-TRN-001</x:v>
      </x:c>
      <x:c r="B6" s="33" t="str">
        <x:v>TRN-001</x:v>
      </x:c>
      <x:c r="C6" s="36" t="n">
        <x:v>46265</x:v>
      </x:c>
      <x:c r="D6" s="39" t="n">
        <x:v>28000</x:v>
      </x:c>
      <x:c r="E6" s="39" t="n">
        <x:v>0</x:v>
      </x:c>
      <x:c r="F6" s="39" t="n">
        <x:v>0</x:v>
      </x:c>
      <x:c r="G6" s="39" t="n">
        <x:v>1200</x:v>
      </x:c>
      <x:c r="H6" s="39" t="n">
        <x:v>0</x:v>
      </x:c>
      <x:c r="I6" s="39" t="n">
        <x:v>452.08</x:v>
      </x:c>
      <x:c r="J6" s="33" t="str"/>
      <x:c r="K6" s="33" t="str"/>
      <x:c r="L6" s="33" t="str"/>
      <x:c r="M6" s="33" t="str"/>
      <x:c r="N6" s="42" t="n">
        <x:v>5</x:v>
      </x:c>
      <x:c r="O6" s="39" t="n">
        <x:v>196000</x:v>
      </x:c>
      <x:c r="P6" s="33" t="str">
        <x:v>regular-monthly</x:v>
      </x:c>
      <x:c r="Q6" s="33" t="str">
        <x:v>Bangkok</x:v>
      </x:c>
      <x:c r="R6" s="33" t="str">
        <x:v>synthetic-monthly-inputs.csv</x:v>
      </x:c>
      <x:c r="S6" s="34" t="str">
        <x:v>missing allowance evidence</x:v>
      </x:c>
    </x:row>
    <x:row r="7" ht="22" customHeight="1">
      <x:c r="A7" s="29" t="str">
        <x:v>RUN-2026-09-30-TRN-001</x:v>
      </x:c>
      <x:c r="B7" s="30" t="str">
        <x:v>TRN-001</x:v>
      </x:c>
      <x:c r="C7" s="37" t="n">
        <x:v>46295</x:v>
      </x:c>
      <x:c r="D7" s="40" t="n">
        <x:v>28000</x:v>
      </x:c>
      <x:c r="E7" s="40" t="n">
        <x:v>0</x:v>
      </x:c>
      <x:c r="F7" s="40" t="n">
        <x:v>0</x:v>
      </x:c>
      <x:c r="G7" s="40" t="n">
        <x:v>0</x:v>
      </x:c>
      <x:c r="H7" s="40" t="n">
        <x:v>100000</x:v>
      </x:c>
      <x:c r="I7" s="40" t="n">
        <x:v>516.67</x:v>
      </x:c>
      <x:c r="J7" s="30" t="str"/>
      <x:c r="K7" s="30" t="str"/>
      <x:c r="L7" s="30" t="str"/>
      <x:c r="M7" s="30" t="str">
        <x:v>TRN-DED-003</x:v>
      </x:c>
      <x:c r="N7" s="43" t="n">
        <x:v>4</x:v>
      </x:c>
      <x:c r="O7" s="40" t="n">
        <x:v>224000</x:v>
      </x:c>
      <x:c r="P7" s="30" t="str">
        <x:v>regular-monthly</x:v>
      </x:c>
      <x:c r="Q7" s="30" t="str">
        <x:v>Bangkok</x:v>
      </x:c>
      <x:c r="R7" s="30" t="str">
        <x:v>synthetic-monthly-inputs.csv</x:v>
      </x:c>
      <x:c r="S7" s="31" t="str">
        <x:v>negative net pay</x:v>
      </x:c>
    </x:row>
    <x:row r="8" ht="22" customHeight="1">
      <x:c r="A8" s="32" t="str">
        <x:v>RUN-2026-07-31-TRN-002</x:v>
      </x:c>
      <x:c r="B8" s="33" t="str">
        <x:v>TRN-002</x:v>
      </x:c>
      <x:c r="C8" s="36" t="n">
        <x:v>46234</x:v>
      </x:c>
      <x:c r="D8" s="39" t="n">
        <x:v>29400</x:v>
      </x:c>
      <x:c r="E8" s="39" t="n">
        <x:v>0</x:v>
      </x:c>
      <x:c r="F8" s="39" t="n">
        <x:v>0</x:v>
      </x:c>
      <x:c r="G8" s="39" t="n">
        <x:v>0</x:v>
      </x:c>
      <x:c r="H8" s="39" t="n">
        <x:v>0</x:v>
      </x:c>
      <x:c r="I8" s="39" t="n">
        <x:v>807.5</x:v>
      </x:c>
      <x:c r="J8" s="33" t="str"/>
      <x:c r="K8" s="33" t="str"/>
      <x:c r="L8" s="33" t="str"/>
      <x:c r="M8" s="33" t="str"/>
      <x:c r="N8" s="42" t="n">
        <x:v>6</x:v>
      </x:c>
      <x:c r="O8" s="39" t="n">
        <x:v>176400</x:v>
      </x:c>
      <x:c r="P8" s="33" t="str">
        <x:v>daily-worker</x:v>
      </x:c>
      <x:c r="Q8" s="33" t="str">
        <x:v>Bangkok</x:v>
      </x:c>
      <x:c r="R8" s="33" t="str">
        <x:v>synthetic-monthly-inputs.csv</x:v>
      </x:c>
      <x:c r="S8" s="34" t="str">
        <x:v>unsupported employee class</x:v>
      </x:c>
    </x:row>
    <x:row r="9" ht="22" customHeight="1">
      <x:c r="A9" s="29" t="str">
        <x:v>RUN-2026-08-31-TRN-002</x:v>
      </x:c>
      <x:c r="B9" s="30" t="str">
        <x:v>TRN-002</x:v>
      </x:c>
      <x:c r="C9" s="37" t="n">
        <x:v>46265</x:v>
      </x:c>
      <x:c r="D9" s="40" t="n">
        <x:v>29400</x:v>
      </x:c>
      <x:c r="E9" s="40" t="n">
        <x:v>0</x:v>
      </x:c>
      <x:c r="F9" s="40" t="n">
        <x:v>0</x:v>
      </x:c>
      <x:c r="G9" s="40" t="n">
        <x:v>0</x:v>
      </x:c>
      <x:c r="H9" s="40" t="n">
        <x:v>0</x:v>
      </x:c>
      <x:c r="I9" s="40" t="n">
        <x:v>942.08</x:v>
      </x:c>
      <x:c r="J9" s="30" t="str"/>
      <x:c r="K9" s="30" t="str"/>
      <x:c r="L9" s="30" t="str"/>
      <x:c r="M9" s="30" t="str"/>
      <x:c r="N9" s="43" t="n">
        <x:v>5</x:v>
      </x:c>
      <x:c r="O9" s="40" t="n">
        <x:v>205800</x:v>
      </x:c>
      <x:c r="P9" s="30" t="str">
        <x:v>regular-monthly</x:v>
      </x:c>
      <x:c r="Q9" s="30" t="str">
        <x:v>Chiang Mai</x:v>
      </x:c>
      <x:c r="R9" s="30" t="str">
        <x:v>synthetic-monthly-inputs.csv</x:v>
      </x:c>
      <x:c r="S9" s="31" t="str">
        <x:v>unsupported province</x:v>
      </x:c>
    </x:row>
    <x:row r="10" ht="22" customHeight="1">
      <x:c r="A10" s="32" t="str">
        <x:v>RUN-2027-01-31-TRN-002</x:v>
      </x:c>
      <x:c r="B10" s="33" t="str">
        <x:v>TRN-002</x:v>
      </x:c>
      <x:c r="C10" s="36" t="n">
        <x:v>46418</x:v>
      </x:c>
      <x:c r="D10" s="39" t="n">
        <x:v>29400</x:v>
      </x:c>
      <x:c r="E10" s="39" t="n">
        <x:v>0</x:v>
      </x:c>
      <x:c r="F10" s="39" t="n">
        <x:v>0</x:v>
      </x:c>
      <x:c r="G10" s="39" t="n">
        <x:v>0</x:v>
      </x:c>
      <x:c r="H10" s="39" t="n">
        <x:v>0</x:v>
      </x:c>
      <x:c r="I10" s="39" t="n">
        <x:v>1076.67</x:v>
      </x:c>
      <x:c r="J10" s="33" t="str"/>
      <x:c r="K10" s="33" t="str"/>
      <x:c r="L10" s="33" t="str"/>
      <x:c r="M10" s="33" t="str"/>
      <x:c r="N10" s="42" t="n">
        <x:v>4</x:v>
      </x:c>
      <x:c r="O10" s="39" t="n">
        <x:v>235200</x:v>
      </x:c>
      <x:c r="P10" s="33" t="str">
        <x:v>regular-monthly</x:v>
      </x:c>
      <x:c r="Q10" s="33" t="str">
        <x:v>Bangkok</x:v>
      </x:c>
      <x:c r="R10" s="33" t="str">
        <x:v>synthetic-monthly-inputs.csv</x:v>
      </x:c>
      <x:c r="S10" s="34" t="str">
        <x:v>rule not effective</x:v>
      </x:c>
    </x:row>
    <x:row r="11" ht="22" customHeight="1">
      <x:c r="A11" s="29" t="str">
        <x:v>RUN-2026-07-31-TRN-003</x:v>
      </x:c>
      <x:c r="B11" s="30" t="str">
        <x:v>TRN-003</x:v>
      </x:c>
      <x:c r="C11" s="37" t="n">
        <x:v>46234</x:v>
      </x:c>
      <x:c r="D11" s="40" t="n">
        <x:v>30800</x:v>
      </x:c>
      <x:c r="E11" s="40" t="n">
        <x:v>0</x:v>
      </x:c>
      <x:c r="F11" s="40" t="n">
        <x:v>0</x:v>
      </x:c>
      <x:c r="G11" s="40" t="n">
        <x:v>0</x:v>
      </x:c>
      <x:c r="H11" s="40" t="n">
        <x:v>0</x:v>
      </x:c>
      <x:c r="I11" s="40" t="n">
        <x:v>1227.5</x:v>
      </x:c>
      <x:c r="J11" s="30" t="str"/>
      <x:c r="K11" s="30" t="str"/>
      <x:c r="L11" s="30" t="str"/>
      <x:c r="M11" s="30" t="str"/>
      <x:c r="N11" s="43" t="n">
        <x:v>6</x:v>
      </x:c>
      <x:c r="O11" s="40" t="n">
        <x:v>184800</x:v>
      </x:c>
      <x:c r="P11" s="30" t="str">
        <x:v>regular-monthly</x:v>
      </x:c>
      <x:c r="Q11" s="30" t="str">
        <x:v>Bangkok</x:v>
      </x:c>
      <x:c r="R11" s="30" t="str">
        <x:v>synthetic-monthly-inputs.csv</x:v>
      </x:c>
      <x:c r="S11" s="31" t="str">
        <x:v>standard draft</x:v>
      </x:c>
    </x:row>
    <x:row r="12" ht="22" customHeight="1">
      <x:c r="A12" s="32" t="str">
        <x:v>RUN-2026-08-31-TRN-003</x:v>
      </x:c>
      <x:c r="B12" s="33" t="str">
        <x:v>TRN-003</x:v>
      </x:c>
      <x:c r="C12" s="36" t="n">
        <x:v>46265</x:v>
      </x:c>
      <x:c r="D12" s="39" t="n">
        <x:v>30800</x:v>
      </x:c>
      <x:c r="E12" s="39" t="n">
        <x:v>0</x:v>
      </x:c>
      <x:c r="F12" s="39" t="n">
        <x:v>0</x:v>
      </x:c>
      <x:c r="G12" s="39" t="n">
        <x:v>0</x:v>
      </x:c>
      <x:c r="H12" s="39" t="n">
        <x:v>0</x:v>
      </x:c>
      <x:c r="I12" s="39" t="n">
        <x:v>1432.08</x:v>
      </x:c>
      <x:c r="J12" s="33" t="str"/>
      <x:c r="K12" s="33" t="str"/>
      <x:c r="L12" s="33" t="str"/>
      <x:c r="M12" s="33" t="str"/>
      <x:c r="N12" s="42" t="n">
        <x:v>5</x:v>
      </x:c>
      <x:c r="O12" s="39" t="n">
        <x:v>215600</x:v>
      </x:c>
      <x:c r="P12" s="33" t="str">
        <x:v>regular-monthly</x:v>
      </x:c>
      <x:c r="Q12" s="33" t="str">
        <x:v>Bangkok</x:v>
      </x:c>
      <x:c r="R12" s="33" t="str">
        <x:v>synthetic-monthly-inputs.csv</x:v>
      </x:c>
      <x:c r="S12" s="34" t="str">
        <x:v>standard draft</x:v>
      </x:c>
    </x:row>
    <x:row r="13" ht="22" customHeight="1">
      <x:c r="A13" s="29" t="str">
        <x:v>RUN-2026-09-30-TRN-003</x:v>
      </x:c>
      <x:c r="B13" s="30" t="str">
        <x:v>TRN-003</x:v>
      </x:c>
      <x:c r="C13" s="37" t="n">
        <x:v>46295</x:v>
      </x:c>
      <x:c r="D13" s="40" t="n">
        <x:v>30800</x:v>
      </x:c>
      <x:c r="E13" s="40" t="n">
        <x:v>0</x:v>
      </x:c>
      <x:c r="F13" s="40" t="n">
        <x:v>0</x:v>
      </x:c>
      <x:c r="G13" s="40" t="n">
        <x:v>0</x:v>
      </x:c>
      <x:c r="H13" s="40" t="n">
        <x:v>0</x:v>
      </x:c>
      <x:c r="I13" s="40" t="n">
        <x:v>1636.67</x:v>
      </x:c>
      <x:c r="J13" s="30" t="str"/>
      <x:c r="K13" s="30" t="str"/>
      <x:c r="L13" s="30" t="str"/>
      <x:c r="M13" s="30" t="str"/>
      <x:c r="N13" s="43" t="n">
        <x:v>4</x:v>
      </x:c>
      <x:c r="O13" s="40" t="n">
        <x:v>246400</x:v>
      </x:c>
      <x:c r="P13" s="30" t="str">
        <x:v>regular-monthly</x:v>
      </x:c>
      <x:c r="Q13" s="30" t="str">
        <x:v>Bangkok</x:v>
      </x:c>
      <x:c r="R13" s="30" t="str">
        <x:v>synthetic-monthly-inputs.csv</x:v>
      </x:c>
      <x:c r="S13" s="31" t="str">
        <x:v>standard draft</x:v>
      </x:c>
    </x:row>
    <x:row r="14" ht="22" customHeight="1">
      <x:c r="A14" s="32" t="str">
        <x:v>RUN-2026-07-31-TRN-004</x:v>
      </x:c>
      <x:c r="B14" s="33" t="str">
        <x:v>TRN-004</x:v>
      </x:c>
      <x:c r="C14" s="36" t="n">
        <x:v>46234</x:v>
      </x:c>
      <x:c r="D14" s="39" t="n">
        <x:v>32200</x:v>
      </x:c>
      <x:c r="E14" s="39" t="n">
        <x:v>0</x:v>
      </x:c>
      <x:c r="F14" s="39" t="n">
        <x:v>0</x:v>
      </x:c>
      <x:c r="G14" s="39" t="n">
        <x:v>0</x:v>
      </x:c>
      <x:c r="H14" s="39" t="n">
        <x:v>0</x:v>
      </x:c>
      <x:c r="I14" s="39" t="n">
        <x:v>1647.5</x:v>
      </x:c>
      <x:c r="J14" s="33" t="str"/>
      <x:c r="K14" s="33" t="str"/>
      <x:c r="L14" s="33" t="str"/>
      <x:c r="M14" s="33" t="str"/>
      <x:c r="N14" s="42" t="n">
        <x:v>6</x:v>
      </x:c>
      <x:c r="O14" s="39" t="n">
        <x:v>193200</x:v>
      </x:c>
      <x:c r="P14" s="33" t="str">
        <x:v>regular-monthly</x:v>
      </x:c>
      <x:c r="Q14" s="33" t="str">
        <x:v>Bangkok</x:v>
      </x:c>
      <x:c r="R14" s="33" t="str">
        <x:v>synthetic-monthly-inputs.csv</x:v>
      </x:c>
      <x:c r="S14" s="34" t="str">
        <x:v>standard draft</x:v>
      </x:c>
    </x:row>
    <x:row r="15" ht="22" customHeight="1">
      <x:c r="A15" s="29" t="str">
        <x:v>RUN-2026-08-31-TRN-004</x:v>
      </x:c>
      <x:c r="B15" s="30" t="str">
        <x:v>TRN-004</x:v>
      </x:c>
      <x:c r="C15" s="37" t="n">
        <x:v>46265</x:v>
      </x:c>
      <x:c r="D15" s="40" t="n">
        <x:v>32200</x:v>
      </x:c>
      <x:c r="E15" s="40" t="n">
        <x:v>0</x:v>
      </x:c>
      <x:c r="F15" s="40" t="n">
        <x:v>0</x:v>
      </x:c>
      <x:c r="G15" s="40" t="n">
        <x:v>0</x:v>
      </x:c>
      <x:c r="H15" s="40" t="n">
        <x:v>0</x:v>
      </x:c>
      <x:c r="I15" s="40" t="n">
        <x:v>1922.08</x:v>
      </x:c>
      <x:c r="J15" s="30" t="str"/>
      <x:c r="K15" s="30" t="str"/>
      <x:c r="L15" s="30" t="str"/>
      <x:c r="M15" s="30" t="str"/>
      <x:c r="N15" s="43" t="n">
        <x:v>5</x:v>
      </x:c>
      <x:c r="O15" s="40" t="n">
        <x:v>225400</x:v>
      </x:c>
      <x:c r="P15" s="30" t="str">
        <x:v>regular-monthly</x:v>
      </x:c>
      <x:c r="Q15" s="30" t="str">
        <x:v>Bangkok</x:v>
      </x:c>
      <x:c r="R15" s="30" t="str">
        <x:v>synthetic-monthly-inputs.csv</x:v>
      </x:c>
      <x:c r="S15" s="31" t="str">
        <x:v>standard draft</x:v>
      </x:c>
    </x:row>
    <x:row r="16" ht="22" customHeight="1">
      <x:c r="A16" s="32" t="str">
        <x:v>RUN-2026-09-30-TRN-004</x:v>
      </x:c>
      <x:c r="B16" s="33" t="str">
        <x:v>TRN-004</x:v>
      </x:c>
      <x:c r="C16" s="36" t="n">
        <x:v>46295</x:v>
      </x:c>
      <x:c r="D16" s="39" t="n">
        <x:v>32200</x:v>
      </x:c>
      <x:c r="E16" s="39" t="n">
        <x:v>0</x:v>
      </x:c>
      <x:c r="F16" s="39" t="n">
        <x:v>0</x:v>
      </x:c>
      <x:c r="G16" s="39" t="n">
        <x:v>1200</x:v>
      </x:c>
      <x:c r="H16" s="39" t="n">
        <x:v>0</x:v>
      </x:c>
      <x:c r="I16" s="39" t="n">
        <x:v>2196.67</x:v>
      </x:c>
      <x:c r="J16" s="33" t="str"/>
      <x:c r="K16" s="33" t="str"/>
      <x:c r="L16" s="33" t="str">
        <x:v>TRN-ALL-012</x:v>
      </x:c>
      <x:c r="M16" s="33" t="str"/>
      <x:c r="N16" s="42" t="n">
        <x:v>4</x:v>
      </x:c>
      <x:c r="O16" s="39" t="n">
        <x:v>257600</x:v>
      </x:c>
      <x:c r="P16" s="33" t="str">
        <x:v>regular-monthly</x:v>
      </x:c>
      <x:c r="Q16" s="33" t="str">
        <x:v>Bangkok</x:v>
      </x:c>
      <x:c r="R16" s="33" t="str">
        <x:v>synthetic-monthly-inputs.csv</x:v>
      </x:c>
      <x:c r="S16" s="34" t="str">
        <x:v>standard draft</x:v>
      </x:c>
    </x:row>
    <x:row r="17" ht="22" customHeight="1">
      <x:c r="A17" s="29" t="str">
        <x:v>RUN-2026-07-31-TRN-005</x:v>
      </x:c>
      <x:c r="B17" s="30" t="str">
        <x:v>TRN-005</x:v>
      </x:c>
      <x:c r="C17" s="37" t="n">
        <x:v>46234</x:v>
      </x:c>
      <x:c r="D17" s="40" t="n">
        <x:v>33600</x:v>
      </x:c>
      <x:c r="E17" s="40" t="n">
        <x:v>0</x:v>
      </x:c>
      <x:c r="F17" s="40" t="n">
        <x:v>0</x:v>
      </x:c>
      <x:c r="G17" s="40" t="n">
        <x:v>0</x:v>
      </x:c>
      <x:c r="H17" s="40" t="n">
        <x:v>0</x:v>
      </x:c>
      <x:c r="I17" s="40" t="n">
        <x:v>2067.5</x:v>
      </x:c>
      <x:c r="J17" s="30" t="str"/>
      <x:c r="K17" s="30" t="str"/>
      <x:c r="L17" s="30" t="str"/>
      <x:c r="M17" s="30" t="str"/>
      <x:c r="N17" s="43" t="n">
        <x:v>6</x:v>
      </x:c>
      <x:c r="O17" s="40" t="n">
        <x:v>201600</x:v>
      </x:c>
      <x:c r="P17" s="30" t="str">
        <x:v>regular-monthly</x:v>
      </x:c>
      <x:c r="Q17" s="30" t="str">
        <x:v>Bangkok</x:v>
      </x:c>
      <x:c r="R17" s="30" t="str">
        <x:v>synthetic-monthly-inputs.csv</x:v>
      </x:c>
      <x:c r="S17" s="31" t="str">
        <x:v>standard draft</x:v>
      </x:c>
    </x:row>
    <x:row r="18" ht="22" customHeight="1">
      <x:c r="A18" s="32" t="str">
        <x:v>RUN-2026-08-31-TRN-005</x:v>
      </x:c>
      <x:c r="B18" s="33" t="str">
        <x:v>TRN-005</x:v>
      </x:c>
      <x:c r="C18" s="36" t="n">
        <x:v>46265</x:v>
      </x:c>
      <x:c r="D18" s="39" t="n">
        <x:v>33600</x:v>
      </x:c>
      <x:c r="E18" s="39" t="n">
        <x:v>0</x:v>
      </x:c>
      <x:c r="F18" s="39" t="n">
        <x:v>0</x:v>
      </x:c>
      <x:c r="G18" s="39" t="n">
        <x:v>1200</x:v>
      </x:c>
      <x:c r="H18" s="39" t="n">
        <x:v>0</x:v>
      </x:c>
      <x:c r="I18" s="39" t="n">
        <x:v>2412.08</x:v>
      </x:c>
      <x:c r="J18" s="33" t="str"/>
      <x:c r="K18" s="33" t="str"/>
      <x:c r="L18" s="33" t="str">
        <x:v>TRN-ALL-014</x:v>
      </x:c>
      <x:c r="M18" s="33" t="str"/>
      <x:c r="N18" s="42" t="n">
        <x:v>5</x:v>
      </x:c>
      <x:c r="O18" s="39" t="n">
        <x:v>235200</x:v>
      </x:c>
      <x:c r="P18" s="33" t="str">
        <x:v>regular-monthly</x:v>
      </x:c>
      <x:c r="Q18" s="33" t="str">
        <x:v>Bangkok</x:v>
      </x:c>
      <x:c r="R18" s="33" t="str">
        <x:v>synthetic-monthly-inputs.csv</x:v>
      </x:c>
      <x:c r="S18" s="34" t="str">
        <x:v>standard draft</x:v>
      </x:c>
    </x:row>
    <x:row r="19" ht="22" customHeight="1">
      <x:c r="A19" s="29" t="str">
        <x:v>RUN-2026-09-30-TRN-005</x:v>
      </x:c>
      <x:c r="B19" s="30" t="str">
        <x:v>TRN-005</x:v>
      </x:c>
      <x:c r="C19" s="37" t="n">
        <x:v>46295</x:v>
      </x:c>
      <x:c r="D19" s="40" t="n">
        <x:v>33600</x:v>
      </x:c>
      <x:c r="E19" s="40" t="n">
        <x:v>0</x:v>
      </x:c>
      <x:c r="F19" s="40" t="n">
        <x:v>0</x:v>
      </x:c>
      <x:c r="G19" s="40" t="n">
        <x:v>0</x:v>
      </x:c>
      <x:c r="H19" s="40" t="n">
        <x:v>0</x:v>
      </x:c>
      <x:c r="I19" s="40" t="n">
        <x:v>2756.67</x:v>
      </x:c>
      <x:c r="J19" s="30" t="str"/>
      <x:c r="K19" s="30" t="str"/>
      <x:c r="L19" s="30" t="str"/>
      <x:c r="M19" s="30" t="str"/>
      <x:c r="N19" s="43" t="n">
        <x:v>4</x:v>
      </x:c>
      <x:c r="O19" s="40" t="n">
        <x:v>268800</x:v>
      </x:c>
      <x:c r="P19" s="30" t="str">
        <x:v>regular-monthly</x:v>
      </x:c>
      <x:c r="Q19" s="30" t="str">
        <x:v>Bangkok</x:v>
      </x:c>
      <x:c r="R19" s="30" t="str">
        <x:v>synthetic-monthly-inputs.csv</x:v>
      </x:c>
      <x:c r="S19" s="31" t="str">
        <x:v>standard draft</x:v>
      </x:c>
    </x:row>
    <x:row r="20" ht="22" customHeight="1">
      <x:c r="A20" s="32" t="str">
        <x:v>RUN-2026-07-31-TRN-006</x:v>
      </x:c>
      <x:c r="B20" s="33" t="str">
        <x:v>TRN-006</x:v>
      </x:c>
      <x:c r="C20" s="36" t="n">
        <x:v>46234</x:v>
      </x:c>
      <x:c r="D20" s="39" t="n">
        <x:v>35000</x:v>
      </x:c>
      <x:c r="E20" s="39" t="n">
        <x:v>0</x:v>
      </x:c>
      <x:c r="F20" s="39" t="n">
        <x:v>0</x:v>
      </x:c>
      <x:c r="G20" s="39" t="n">
        <x:v>1200</x:v>
      </x:c>
      <x:c r="H20" s="39" t="n">
        <x:v>0</x:v>
      </x:c>
      <x:c r="I20" s="39" t="n">
        <x:v>2487.5</x:v>
      </x:c>
      <x:c r="J20" s="33" t="str"/>
      <x:c r="K20" s="33" t="str"/>
      <x:c r="L20" s="33" t="str">
        <x:v>TRN-ALL-016</x:v>
      </x:c>
      <x:c r="M20" s="33" t="str"/>
      <x:c r="N20" s="42" t="n">
        <x:v>6</x:v>
      </x:c>
      <x:c r="O20" s="39" t="n">
        <x:v>210000</x:v>
      </x:c>
      <x:c r="P20" s="33" t="str">
        <x:v>regular-monthly</x:v>
      </x:c>
      <x:c r="Q20" s="33" t="str">
        <x:v>Bangkok</x:v>
      </x:c>
      <x:c r="R20" s="33" t="str">
        <x:v>synthetic-monthly-inputs.csv</x:v>
      </x:c>
      <x:c r="S20" s="34" t="str">
        <x:v>standard draft</x:v>
      </x:c>
    </x:row>
    <x:row r="21" ht="22" customHeight="1">
      <x:c r="A21" s="29" t="str">
        <x:v>RUN-2026-08-31-TRN-006</x:v>
      </x:c>
      <x:c r="B21" s="30" t="str">
        <x:v>TRN-006</x:v>
      </x:c>
      <x:c r="C21" s="37" t="n">
        <x:v>46265</x:v>
      </x:c>
      <x:c r="D21" s="40" t="n">
        <x:v>35000</x:v>
      </x:c>
      <x:c r="E21" s="40" t="n">
        <x:v>0</x:v>
      </x:c>
      <x:c r="F21" s="40" t="n">
        <x:v>0</x:v>
      </x:c>
      <x:c r="G21" s="40" t="n">
        <x:v>0</x:v>
      </x:c>
      <x:c r="H21" s="40" t="n">
        <x:v>0</x:v>
      </x:c>
      <x:c r="I21" s="40" t="n">
        <x:v>2902.08</x:v>
      </x:c>
      <x:c r="J21" s="30" t="str"/>
      <x:c r="K21" s="30" t="str"/>
      <x:c r="L21" s="30" t="str"/>
      <x:c r="M21" s="30" t="str"/>
      <x:c r="N21" s="43" t="n">
        <x:v>5</x:v>
      </x:c>
      <x:c r="O21" s="40" t="n">
        <x:v>245000</x:v>
      </x:c>
      <x:c r="P21" s="30" t="str">
        <x:v>regular-monthly</x:v>
      </x:c>
      <x:c r="Q21" s="30" t="str">
        <x:v>Bangkok</x:v>
      </x:c>
      <x:c r="R21" s="30" t="str">
        <x:v>synthetic-monthly-inputs.csv</x:v>
      </x:c>
      <x:c r="S21" s="31" t="str">
        <x:v>standard draft</x:v>
      </x:c>
    </x:row>
    <x:row r="22" ht="22" customHeight="1">
      <x:c r="A22" s="32" t="str">
        <x:v>RUN-2026-09-30-TRN-006</x:v>
      </x:c>
      <x:c r="B22" s="33" t="str">
        <x:v>TRN-006</x:v>
      </x:c>
      <x:c r="C22" s="36" t="n">
        <x:v>46295</x:v>
      </x:c>
      <x:c r="D22" s="39" t="n">
        <x:v>35000</x:v>
      </x:c>
      <x:c r="E22" s="39" t="n">
        <x:v>3500</x:v>
      </x:c>
      <x:c r="F22" s="39" t="n">
        <x:v>0</x:v>
      </x:c>
      <x:c r="G22" s="39" t="n">
        <x:v>0</x:v>
      </x:c>
      <x:c r="H22" s="39" t="n">
        <x:v>0</x:v>
      </x:c>
      <x:c r="I22" s="39" t="n">
        <x:v>3316.67</x:v>
      </x:c>
      <x:c r="J22" s="33" t="str">
        <x:v>TRN-COM-018</x:v>
      </x:c>
      <x:c r="K22" s="33" t="str"/>
      <x:c r="L22" s="33" t="str"/>
      <x:c r="M22" s="33" t="str"/>
      <x:c r="N22" s="42" t="n">
        <x:v>4</x:v>
      </x:c>
      <x:c r="O22" s="39" t="n">
        <x:v>280000</x:v>
      </x:c>
      <x:c r="P22" s="33" t="str">
        <x:v>regular-monthly</x:v>
      </x:c>
      <x:c r="Q22" s="33" t="str">
        <x:v>Bangkok</x:v>
      </x:c>
      <x:c r="R22" s="33" t="str">
        <x:v>synthetic-monthly-inputs.csv</x:v>
      </x:c>
      <x:c r="S22" s="34" t="str">
        <x:v>standard draft</x:v>
      </x:c>
    </x:row>
    <x:row r="23" ht="22" customHeight="1">
      <x:c r="A23" s="29" t="str">
        <x:v>RUN-2026-07-31-TRN-007</x:v>
      </x:c>
      <x:c r="B23" s="30" t="str">
        <x:v>TRN-007</x:v>
      </x:c>
      <x:c r="C23" s="37" t="n">
        <x:v>46234</x:v>
      </x:c>
      <x:c r="D23" s="40" t="n">
        <x:v>36400</x:v>
      </x:c>
      <x:c r="E23" s="40" t="n">
        <x:v>0</x:v>
      </x:c>
      <x:c r="F23" s="40" t="n">
        <x:v>0</x:v>
      </x:c>
      <x:c r="G23" s="40" t="n">
        <x:v>0</x:v>
      </x:c>
      <x:c r="H23" s="40" t="n">
        <x:v>0</x:v>
      </x:c>
      <x:c r="I23" s="40" t="n">
        <x:v>2907.5</x:v>
      </x:c>
      <x:c r="J23" s="30" t="str"/>
      <x:c r="K23" s="30" t="str"/>
      <x:c r="L23" s="30" t="str"/>
      <x:c r="M23" s="30" t="str"/>
      <x:c r="N23" s="43" t="n">
        <x:v>6</x:v>
      </x:c>
      <x:c r="O23" s="40" t="n">
        <x:v>218400</x:v>
      </x:c>
      <x:c r="P23" s="30" t="str">
        <x:v>regular-monthly</x:v>
      </x:c>
      <x:c r="Q23" s="30" t="str">
        <x:v>Bangkok</x:v>
      </x:c>
      <x:c r="R23" s="30" t="str">
        <x:v>synthetic-monthly-inputs.csv</x:v>
      </x:c>
      <x:c r="S23" s="31" t="str">
        <x:v>standard draft</x:v>
      </x:c>
    </x:row>
    <x:row r="24" ht="22" customHeight="1">
      <x:c r="A24" s="32" t="str">
        <x:v>RUN-2026-08-31-TRN-007</x:v>
      </x:c>
      <x:c r="B24" s="33" t="str">
        <x:v>TRN-007</x:v>
      </x:c>
      <x:c r="C24" s="36" t="n">
        <x:v>46265</x:v>
      </x:c>
      <x:c r="D24" s="39" t="n">
        <x:v>36400</x:v>
      </x:c>
      <x:c r="E24" s="39" t="n">
        <x:v>3500</x:v>
      </x:c>
      <x:c r="F24" s="39" t="n">
        <x:v>0</x:v>
      </x:c>
      <x:c r="G24" s="39" t="n">
        <x:v>0</x:v>
      </x:c>
      <x:c r="H24" s="39" t="n">
        <x:v>0</x:v>
      </x:c>
      <x:c r="I24" s="39" t="n">
        <x:v>3392.08</x:v>
      </x:c>
      <x:c r="J24" s="33" t="str">
        <x:v>TRN-COM-020</x:v>
      </x:c>
      <x:c r="K24" s="33" t="str"/>
      <x:c r="L24" s="33" t="str"/>
      <x:c r="M24" s="33" t="str"/>
      <x:c r="N24" s="42" t="n">
        <x:v>5</x:v>
      </x:c>
      <x:c r="O24" s="39" t="n">
        <x:v>254800</x:v>
      </x:c>
      <x:c r="P24" s="33" t="str">
        <x:v>regular-monthly</x:v>
      </x:c>
      <x:c r="Q24" s="33" t="str">
        <x:v>Bangkok</x:v>
      </x:c>
      <x:c r="R24" s="33" t="str">
        <x:v>synthetic-monthly-inputs.csv</x:v>
      </x:c>
      <x:c r="S24" s="34" t="str">
        <x:v>standard draft</x:v>
      </x:c>
    </x:row>
    <x:row r="25" ht="22" customHeight="1">
      <x:c r="A25" s="29" t="str">
        <x:v>RUN-2026-09-30-TRN-007</x:v>
      </x:c>
      <x:c r="B25" s="30" t="str">
        <x:v>TRN-007</x:v>
      </x:c>
      <x:c r="C25" s="37" t="n">
        <x:v>46295</x:v>
      </x:c>
      <x:c r="D25" s="40" t="n">
        <x:v>36400</x:v>
      </x:c>
      <x:c r="E25" s="40" t="n">
        <x:v>0</x:v>
      </x:c>
      <x:c r="F25" s="40" t="n">
        <x:v>0</x:v>
      </x:c>
      <x:c r="G25" s="40" t="n">
        <x:v>0</x:v>
      </x:c>
      <x:c r="H25" s="40" t="n">
        <x:v>500</x:v>
      </x:c>
      <x:c r="I25" s="40" t="n">
        <x:v>3876.67</x:v>
      </x:c>
      <x:c r="J25" s="30" t="str"/>
      <x:c r="K25" s="30" t="str"/>
      <x:c r="L25" s="30" t="str"/>
      <x:c r="M25" s="30" t="str">
        <x:v>TRN-DED-021</x:v>
      </x:c>
      <x:c r="N25" s="43" t="n">
        <x:v>4</x:v>
      </x:c>
      <x:c r="O25" s="40" t="n">
        <x:v>291200</x:v>
      </x:c>
      <x:c r="P25" s="30" t="str">
        <x:v>regular-monthly</x:v>
      </x:c>
      <x:c r="Q25" s="30" t="str">
        <x:v>Bangkok</x:v>
      </x:c>
      <x:c r="R25" s="30" t="str">
        <x:v>synthetic-monthly-inputs.csv</x:v>
      </x:c>
      <x:c r="S25" s="31" t="str">
        <x:v>standard draft</x:v>
      </x:c>
    </x:row>
    <x:row r="26" ht="22" customHeight="1">
      <x:c r="A26" s="32" t="str">
        <x:v>RUN-2026-07-31-TRN-008</x:v>
      </x:c>
      <x:c r="B26" s="33" t="str">
        <x:v>TRN-008</x:v>
      </x:c>
      <x:c r="C26" s="36" t="n">
        <x:v>46234</x:v>
      </x:c>
      <x:c r="D26" s="39" t="n">
        <x:v>37800</x:v>
      </x:c>
      <x:c r="E26" s="39" t="n">
        <x:v>3500</x:v>
      </x:c>
      <x:c r="F26" s="39" t="n">
        <x:v>0</x:v>
      </x:c>
      <x:c r="G26" s="39" t="n">
        <x:v>0</x:v>
      </x:c>
      <x:c r="H26" s="39" t="n">
        <x:v>0</x:v>
      </x:c>
      <x:c r="I26" s="39" t="n">
        <x:v>3327.5</x:v>
      </x:c>
      <x:c r="J26" s="33" t="str">
        <x:v>TRN-COM-022</x:v>
      </x:c>
      <x:c r="K26" s="33" t="str"/>
      <x:c r="L26" s="33" t="str"/>
      <x:c r="M26" s="33" t="str"/>
      <x:c r="N26" s="42" t="n">
        <x:v>6</x:v>
      </x:c>
      <x:c r="O26" s="39" t="n">
        <x:v>226800</x:v>
      </x:c>
      <x:c r="P26" s="33" t="str">
        <x:v>regular-monthly</x:v>
      </x:c>
      <x:c r="Q26" s="33" t="str">
        <x:v>Bangkok</x:v>
      </x:c>
      <x:c r="R26" s="33" t="str">
        <x:v>synthetic-monthly-inputs.csv</x:v>
      </x:c>
      <x:c r="S26" s="34" t="str">
        <x:v>standard draft</x:v>
      </x:c>
    </x:row>
    <x:row r="27" ht="22" customHeight="1">
      <x:c r="A27" s="29" t="str">
        <x:v>RUN-2026-08-31-TRN-008</x:v>
      </x:c>
      <x:c r="B27" s="30" t="str">
        <x:v>TRN-008</x:v>
      </x:c>
      <x:c r="C27" s="37" t="n">
        <x:v>46265</x:v>
      </x:c>
      <x:c r="D27" s="40" t="n">
        <x:v>37800</x:v>
      </x:c>
      <x:c r="E27" s="40" t="n">
        <x:v>0</x:v>
      </x:c>
      <x:c r="F27" s="40" t="n">
        <x:v>0</x:v>
      </x:c>
      <x:c r="G27" s="40" t="n">
        <x:v>0</x:v>
      </x:c>
      <x:c r="H27" s="40" t="n">
        <x:v>500</x:v>
      </x:c>
      <x:c r="I27" s="40" t="n">
        <x:v>3882.08</x:v>
      </x:c>
      <x:c r="J27" s="30" t="str"/>
      <x:c r="K27" s="30" t="str"/>
      <x:c r="L27" s="30" t="str"/>
      <x:c r="M27" s="30" t="str">
        <x:v>TRN-DED-023</x:v>
      </x:c>
      <x:c r="N27" s="43" t="n">
        <x:v>5</x:v>
      </x:c>
      <x:c r="O27" s="40" t="n">
        <x:v>264600</x:v>
      </x:c>
      <x:c r="P27" s="30" t="str">
        <x:v>regular-monthly</x:v>
      </x:c>
      <x:c r="Q27" s="30" t="str">
        <x:v>Bangkok</x:v>
      </x:c>
      <x:c r="R27" s="30" t="str">
        <x:v>synthetic-monthly-inputs.csv</x:v>
      </x:c>
      <x:c r="S27" s="31" t="str">
        <x:v>standard draft</x:v>
      </x:c>
    </x:row>
    <x:row r="28" ht="22" customHeight="1">
      <x:c r="A28" s="32" t="str">
        <x:v>RUN-2026-09-30-TRN-008</x:v>
      </x:c>
      <x:c r="B28" s="33" t="str">
        <x:v>TRN-008</x:v>
      </x:c>
      <x:c r="C28" s="36" t="n">
        <x:v>46295</x:v>
      </x:c>
      <x:c r="D28" s="39" t="n">
        <x:v>37800</x:v>
      </x:c>
      <x:c r="E28" s="39" t="n">
        <x:v>0</x:v>
      </x:c>
      <x:c r="F28" s="39" t="n">
        <x:v>0</x:v>
      </x:c>
      <x:c r="G28" s="39" t="n">
        <x:v>0</x:v>
      </x:c>
      <x:c r="H28" s="39" t="n">
        <x:v>0</x:v>
      </x:c>
      <x:c r="I28" s="39" t="n">
        <x:v>4436.67</x:v>
      </x:c>
      <x:c r="J28" s="33" t="str"/>
      <x:c r="K28" s="33" t="str"/>
      <x:c r="L28" s="33" t="str"/>
      <x:c r="M28" s="33" t="str"/>
      <x:c r="N28" s="42" t="n">
        <x:v>4</x:v>
      </x:c>
      <x:c r="O28" s="39" t="n">
        <x:v>302400</x:v>
      </x:c>
      <x:c r="P28" s="33" t="str">
        <x:v>regular-monthly</x:v>
      </x:c>
      <x:c r="Q28" s="33" t="str">
        <x:v>Bangkok</x:v>
      </x:c>
      <x:c r="R28" s="33" t="str">
        <x:v>synthetic-monthly-inputs.csv</x:v>
      </x:c>
      <x:c r="S28" s="34" t="str">
        <x:v>standard draft</x:v>
      </x:c>
    </x:row>
    <x:row r="29" ht="22" customHeight="1">
      <x:c r="A29" s="29" t="str">
        <x:v>RUN-2026-07-31-TRN-009</x:v>
      </x:c>
      <x:c r="B29" s="30" t="str">
        <x:v>TRN-009</x:v>
      </x:c>
      <x:c r="C29" s="37" t="n">
        <x:v>46234</x:v>
      </x:c>
      <x:c r="D29" s="40" t="n">
        <x:v>39200</x:v>
      </x:c>
      <x:c r="E29" s="40" t="n">
        <x:v>0</x:v>
      </x:c>
      <x:c r="F29" s="40" t="n">
        <x:v>0</x:v>
      </x:c>
      <x:c r="G29" s="40" t="n">
        <x:v>0</x:v>
      </x:c>
      <x:c r="H29" s="40" t="n">
        <x:v>500</x:v>
      </x:c>
      <x:c r="I29" s="40" t="n">
        <x:v>3747.5</x:v>
      </x:c>
      <x:c r="J29" s="30" t="str"/>
      <x:c r="K29" s="30" t="str"/>
      <x:c r="L29" s="30" t="str"/>
      <x:c r="M29" s="30" t="str">
        <x:v>TRN-DED-025</x:v>
      </x:c>
      <x:c r="N29" s="43" t="n">
        <x:v>6</x:v>
      </x:c>
      <x:c r="O29" s="40" t="n">
        <x:v>235200</x:v>
      </x:c>
      <x:c r="P29" s="30" t="str">
        <x:v>regular-monthly</x:v>
      </x:c>
      <x:c r="Q29" s="30" t="str">
        <x:v>Bangkok</x:v>
      </x:c>
      <x:c r="R29" s="30" t="str">
        <x:v>synthetic-monthly-inputs.csv</x:v>
      </x:c>
      <x:c r="S29" s="31" t="str">
        <x:v>standard draft</x:v>
      </x:c>
    </x:row>
    <x:row r="30" ht="22" customHeight="1">
      <x:c r="A30" s="32" t="str">
        <x:v>RUN-2026-08-31-TRN-009</x:v>
      </x:c>
      <x:c r="B30" s="33" t="str">
        <x:v>TRN-009</x:v>
      </x:c>
      <x:c r="C30" s="36" t="n">
        <x:v>46265</x:v>
      </x:c>
      <x:c r="D30" s="39" t="n">
        <x:v>39200</x:v>
      </x:c>
      <x:c r="E30" s="39" t="n">
        <x:v>0</x:v>
      </x:c>
      <x:c r="F30" s="39" t="n">
        <x:v>0</x:v>
      </x:c>
      <x:c r="G30" s="39" t="n">
        <x:v>0</x:v>
      </x:c>
      <x:c r="H30" s="39" t="n">
        <x:v>0</x:v>
      </x:c>
      <x:c r="I30" s="39" t="n">
        <x:v>4372.08</x:v>
      </x:c>
      <x:c r="J30" s="33" t="str"/>
      <x:c r="K30" s="33" t="str"/>
      <x:c r="L30" s="33" t="str"/>
      <x:c r="M30" s="33" t="str"/>
      <x:c r="N30" s="42" t="n">
        <x:v>5</x:v>
      </x:c>
      <x:c r="O30" s="39" t="n">
        <x:v>274400</x:v>
      </x:c>
      <x:c r="P30" s="33" t="str">
        <x:v>regular-monthly</x:v>
      </x:c>
      <x:c r="Q30" s="33" t="str">
        <x:v>Bangkok</x:v>
      </x:c>
      <x:c r="R30" s="33" t="str">
        <x:v>synthetic-monthly-inputs.csv</x:v>
      </x:c>
      <x:c r="S30" s="34" t="str">
        <x:v>standard draft</x:v>
      </x:c>
    </x:row>
    <x:row r="31" ht="22" customHeight="1">
      <x:c r="A31" s="29" t="str">
        <x:v>RUN-2026-09-30-TRN-009</x:v>
      </x:c>
      <x:c r="B31" s="30" t="str">
        <x:v>TRN-009</x:v>
      </x:c>
      <x:c r="C31" s="37" t="n">
        <x:v>46295</x:v>
      </x:c>
      <x:c r="D31" s="40" t="n">
        <x:v>39200</x:v>
      </x:c>
      <x:c r="E31" s="40" t="n">
        <x:v>0</x:v>
      </x:c>
      <x:c r="F31" s="40" t="n">
        <x:v>0</x:v>
      </x:c>
      <x:c r="G31" s="40" t="n">
        <x:v>1200</x:v>
      </x:c>
      <x:c r="H31" s="40" t="n">
        <x:v>0</x:v>
      </x:c>
      <x:c r="I31" s="40" t="n">
        <x:v>4996.67</x:v>
      </x:c>
      <x:c r="J31" s="30" t="str"/>
      <x:c r="K31" s="30" t="str"/>
      <x:c r="L31" s="30" t="str">
        <x:v>TRN-ALL-027</x:v>
      </x:c>
      <x:c r="M31" s="30" t="str"/>
      <x:c r="N31" s="43" t="n">
        <x:v>4</x:v>
      </x:c>
      <x:c r="O31" s="40" t="n">
        <x:v>313600</x:v>
      </x:c>
      <x:c r="P31" s="30" t="str">
        <x:v>regular-monthly</x:v>
      </x:c>
      <x:c r="Q31" s="30" t="str">
        <x:v>Bangkok</x:v>
      </x:c>
      <x:c r="R31" s="30" t="str">
        <x:v>synthetic-monthly-inputs.csv</x:v>
      </x:c>
      <x:c r="S31" s="31" t="str">
        <x:v>standard draft</x:v>
      </x:c>
    </x:row>
    <x:row r="32" ht="22" customHeight="1">
      <x:c r="A32" s="32" t="str">
        <x:v>RUN-2026-07-31-TRN-010</x:v>
      </x:c>
      <x:c r="B32" s="33" t="str">
        <x:v>TRN-010</x:v>
      </x:c>
      <x:c r="C32" s="36" t="n">
        <x:v>46234</x:v>
      </x:c>
      <x:c r="D32" s="39" t="n">
        <x:v>40600</x:v>
      </x:c>
      <x:c r="E32" s="39" t="n">
        <x:v>0</x:v>
      </x:c>
      <x:c r="F32" s="39" t="n">
        <x:v>0</x:v>
      </x:c>
      <x:c r="G32" s="39" t="n">
        <x:v>0</x:v>
      </x:c>
      <x:c r="H32" s="39" t="n">
        <x:v>0</x:v>
      </x:c>
      <x:c r="I32" s="39" t="n">
        <x:v>4585</x:v>
      </x:c>
      <x:c r="J32" s="33" t="str"/>
      <x:c r="K32" s="33" t="str"/>
      <x:c r="L32" s="33" t="str"/>
      <x:c r="M32" s="33" t="str"/>
      <x:c r="N32" s="42" t="n">
        <x:v>6</x:v>
      </x:c>
      <x:c r="O32" s="39" t="n">
        <x:v>243600</x:v>
      </x:c>
      <x:c r="P32" s="33" t="str">
        <x:v>regular-monthly</x:v>
      </x:c>
      <x:c r="Q32" s="33" t="str">
        <x:v>Bangkok</x:v>
      </x:c>
      <x:c r="R32" s="33" t="str">
        <x:v>synthetic-monthly-inputs.csv</x:v>
      </x:c>
      <x:c r="S32" s="34" t="str">
        <x:v>standard draft</x:v>
      </x:c>
    </x:row>
    <x:row r="33" ht="22" customHeight="1">
      <x:c r="A33" s="29" t="str">
        <x:v>RUN-2026-08-31-TRN-010</x:v>
      </x:c>
      <x:c r="B33" s="30" t="str">
        <x:v>TRN-010</x:v>
      </x:c>
      <x:c r="C33" s="37" t="n">
        <x:v>46265</x:v>
      </x:c>
      <x:c r="D33" s="40" t="n">
        <x:v>40600</x:v>
      </x:c>
      <x:c r="E33" s="40" t="n">
        <x:v>0</x:v>
      </x:c>
      <x:c r="F33" s="40" t="n">
        <x:v>0</x:v>
      </x:c>
      <x:c r="G33" s="40" t="n">
        <x:v>1200</x:v>
      </x:c>
      <x:c r="H33" s="40" t="n">
        <x:v>0</x:v>
      </x:c>
      <x:c r="I33" s="40" t="n">
        <x:v>5349.17</x:v>
      </x:c>
      <x:c r="J33" s="30" t="str"/>
      <x:c r="K33" s="30" t="str"/>
      <x:c r="L33" s="30" t="str">
        <x:v>TRN-ALL-029</x:v>
      </x:c>
      <x:c r="M33" s="30" t="str"/>
      <x:c r="N33" s="43" t="n">
        <x:v>5</x:v>
      </x:c>
      <x:c r="O33" s="40" t="n">
        <x:v>284200</x:v>
      </x:c>
      <x:c r="P33" s="30" t="str">
        <x:v>regular-monthly</x:v>
      </x:c>
      <x:c r="Q33" s="30" t="str">
        <x:v>Bangkok</x:v>
      </x:c>
      <x:c r="R33" s="30" t="str">
        <x:v>synthetic-monthly-inputs.csv</x:v>
      </x:c>
      <x:c r="S33" s="31" t="str">
        <x:v>standard draft</x:v>
      </x:c>
    </x:row>
    <x:row r="34" ht="22" customHeight="1">
      <x:c r="A34" s="32" t="str">
        <x:v>RUN-2026-09-30-TRN-010</x:v>
      </x:c>
      <x:c r="B34" s="33" t="str">
        <x:v>TRN-010</x:v>
      </x:c>
      <x:c r="C34" s="36" t="n">
        <x:v>46295</x:v>
      </x:c>
      <x:c r="D34" s="39" t="n">
        <x:v>40600</x:v>
      </x:c>
      <x:c r="E34" s="39" t="n">
        <x:v>0</x:v>
      </x:c>
      <x:c r="F34" s="39" t="n">
        <x:v>1500</x:v>
      </x:c>
      <x:c r="G34" s="39" t="n">
        <x:v>0</x:v>
      </x:c>
      <x:c r="H34" s="39" t="n">
        <x:v>0</x:v>
      </x:c>
      <x:c r="I34" s="39" t="n">
        <x:v>6113.33</x:v>
      </x:c>
      <x:c r="J34" s="33" t="str"/>
      <x:c r="K34" s="33" t="str">
        <x:v>TRN-OTH-030</x:v>
      </x:c>
      <x:c r="L34" s="33" t="str"/>
      <x:c r="M34" s="33" t="str"/>
      <x:c r="N34" s="42" t="n">
        <x:v>4</x:v>
      </x:c>
      <x:c r="O34" s="39" t="n">
        <x:v>324800</x:v>
      </x:c>
      <x:c r="P34" s="33" t="str">
        <x:v>regular-monthly</x:v>
      </x:c>
      <x:c r="Q34" s="33" t="str">
        <x:v>Bangkok</x:v>
      </x:c>
      <x:c r="R34" s="33" t="str">
        <x:v>synthetic-monthly-inputs.csv</x:v>
      </x:c>
      <x:c r="S34" s="34" t="str">
        <x:v>standard draft</x:v>
      </x:c>
    </x:row>
    <x:row r="35" ht="22" customHeight="1">
      <x:c r="A35" s="29" t="str">
        <x:v>RUN-2026-07-31-TRN-011</x:v>
      </x:c>
      <x:c r="B35" s="30" t="str">
        <x:v>TRN-011</x:v>
      </x:c>
      <x:c r="C35" s="37" t="n">
        <x:v>46234</x:v>
      </x:c>
      <x:c r="D35" s="40" t="n">
        <x:v>42000</x:v>
      </x:c>
      <x:c r="E35" s="40" t="n">
        <x:v>0</x:v>
      </x:c>
      <x:c r="F35" s="40" t="n">
        <x:v>0</x:v>
      </x:c>
      <x:c r="G35" s="40" t="n">
        <x:v>1200</x:v>
      </x:c>
      <x:c r="H35" s="40" t="n">
        <x:v>0</x:v>
      </x:c>
      <x:c r="I35" s="40" t="n">
        <x:v>5425</x:v>
      </x:c>
      <x:c r="J35" s="30" t="str"/>
      <x:c r="K35" s="30" t="str"/>
      <x:c r="L35" s="30" t="str">
        <x:v>TRN-ALL-031</x:v>
      </x:c>
      <x:c r="M35" s="30" t="str"/>
      <x:c r="N35" s="43" t="n">
        <x:v>6</x:v>
      </x:c>
      <x:c r="O35" s="40" t="n">
        <x:v>252000</x:v>
      </x:c>
      <x:c r="P35" s="30" t="str">
        <x:v>regular-monthly</x:v>
      </x:c>
      <x:c r="Q35" s="30" t="str">
        <x:v>Bangkok</x:v>
      </x:c>
      <x:c r="R35" s="30" t="str">
        <x:v>synthetic-monthly-inputs.csv</x:v>
      </x:c>
      <x:c r="S35" s="31" t="str">
        <x:v>standard draft</x:v>
      </x:c>
    </x:row>
    <x:row r="36" ht="22" customHeight="1">
      <x:c r="A36" s="32" t="str">
        <x:v>RUN-2026-08-31-TRN-011</x:v>
      </x:c>
      <x:c r="B36" s="33" t="str">
        <x:v>TRN-011</x:v>
      </x:c>
      <x:c r="C36" s="36" t="n">
        <x:v>46265</x:v>
      </x:c>
      <x:c r="D36" s="39" t="n">
        <x:v>42000</x:v>
      </x:c>
      <x:c r="E36" s="39" t="n">
        <x:v>0</x:v>
      </x:c>
      <x:c r="F36" s="39" t="n">
        <x:v>1500</x:v>
      </x:c>
      <x:c r="G36" s="39" t="n">
        <x:v>0</x:v>
      </x:c>
      <x:c r="H36" s="39" t="n">
        <x:v>0</x:v>
      </x:c>
      <x:c r="I36" s="39" t="n">
        <x:v>6329.17</x:v>
      </x:c>
      <x:c r="J36" s="33" t="str"/>
      <x:c r="K36" s="33" t="str">
        <x:v>TRN-OTH-032</x:v>
      </x:c>
      <x:c r="L36" s="33" t="str"/>
      <x:c r="M36" s="33" t="str"/>
      <x:c r="N36" s="42" t="n">
        <x:v>5</x:v>
      </x:c>
      <x:c r="O36" s="39" t="n">
        <x:v>294000</x:v>
      </x:c>
      <x:c r="P36" s="33" t="str">
        <x:v>regular-monthly</x:v>
      </x:c>
      <x:c r="Q36" s="33" t="str">
        <x:v>Bangkok</x:v>
      </x:c>
      <x:c r="R36" s="33" t="str">
        <x:v>synthetic-monthly-inputs.csv</x:v>
      </x:c>
      <x:c r="S36" s="34" t="str">
        <x:v>standard draft</x:v>
      </x:c>
    </x:row>
    <x:row r="37" ht="22" customHeight="1">
      <x:c r="A37" s="29" t="str">
        <x:v>RUN-2026-09-30-TRN-011</x:v>
      </x:c>
      <x:c r="B37" s="30" t="str">
        <x:v>TRN-011</x:v>
      </x:c>
      <x:c r="C37" s="37" t="n">
        <x:v>46295</x:v>
      </x:c>
      <x:c r="D37" s="40" t="n">
        <x:v>42000</x:v>
      </x:c>
      <x:c r="E37" s="40" t="n">
        <x:v>0</x:v>
      </x:c>
      <x:c r="F37" s="40" t="n">
        <x:v>0</x:v>
      </x:c>
      <x:c r="G37" s="40" t="n">
        <x:v>0</x:v>
      </x:c>
      <x:c r="H37" s="40" t="n">
        <x:v>0</x:v>
      </x:c>
      <x:c r="I37" s="40" t="n">
        <x:v>7233.33</x:v>
      </x:c>
      <x:c r="J37" s="30" t="str"/>
      <x:c r="K37" s="30" t="str"/>
      <x:c r="L37" s="30" t="str"/>
      <x:c r="M37" s="30" t="str"/>
      <x:c r="N37" s="43" t="n">
        <x:v>4</x:v>
      </x:c>
      <x:c r="O37" s="40" t="n">
        <x:v>336000</x:v>
      </x:c>
      <x:c r="P37" s="30" t="str">
        <x:v>regular-monthly</x:v>
      </x:c>
      <x:c r="Q37" s="30" t="str">
        <x:v>Bangkok</x:v>
      </x:c>
      <x:c r="R37" s="30" t="str">
        <x:v>synthetic-monthly-inputs.csv</x:v>
      </x:c>
      <x:c r="S37" s="31" t="str">
        <x:v>standard draft</x:v>
      </x:c>
    </x:row>
    <x:row r="38" ht="22" customHeight="1">
      <x:c r="A38" s="32" t="str">
        <x:v>RUN-2026-07-31-TRN-012</x:v>
      </x:c>
      <x:c r="B38" s="33" t="str">
        <x:v>TRN-012</x:v>
      </x:c>
      <x:c r="C38" s="36" t="n">
        <x:v>46234</x:v>
      </x:c>
      <x:c r="D38" s="39" t="n">
        <x:v>43400</x:v>
      </x:c>
      <x:c r="E38" s="39" t="n">
        <x:v>0</x:v>
      </x:c>
      <x:c r="F38" s="39" t="n">
        <x:v>1500</x:v>
      </x:c>
      <x:c r="G38" s="39" t="n">
        <x:v>0</x:v>
      </x:c>
      <x:c r="H38" s="39" t="n">
        <x:v>0</x:v>
      </x:c>
      <x:c r="I38" s="39" t="n">
        <x:v>6265</x:v>
      </x:c>
      <x:c r="J38" s="33" t="str"/>
      <x:c r="K38" s="33" t="str">
        <x:v>TRN-OTH-034</x:v>
      </x:c>
      <x:c r="L38" s="33" t="str"/>
      <x:c r="M38" s="33" t="str"/>
      <x:c r="N38" s="42" t="n">
        <x:v>6</x:v>
      </x:c>
      <x:c r="O38" s="39" t="n">
        <x:v>260400</x:v>
      </x:c>
      <x:c r="P38" s="33" t="str">
        <x:v>regular-monthly</x:v>
      </x:c>
      <x:c r="Q38" s="33" t="str">
        <x:v>Bangkok</x:v>
      </x:c>
      <x:c r="R38" s="33" t="str">
        <x:v>synthetic-monthly-inputs.csv</x:v>
      </x:c>
      <x:c r="S38" s="34" t="str">
        <x:v>standard draft</x:v>
      </x:c>
    </x:row>
    <x:row r="39" ht="22" customHeight="1">
      <x:c r="A39" s="29" t="str">
        <x:v>RUN-2026-08-31-TRN-012</x:v>
      </x:c>
      <x:c r="B39" s="30" t="str">
        <x:v>TRN-012</x:v>
      </x:c>
      <x:c r="C39" s="37" t="n">
        <x:v>46265</x:v>
      </x:c>
      <x:c r="D39" s="40" t="n">
        <x:v>43400</x:v>
      </x:c>
      <x:c r="E39" s="40" t="n">
        <x:v>0</x:v>
      </x:c>
      <x:c r="F39" s="40" t="n">
        <x:v>0</x:v>
      </x:c>
      <x:c r="G39" s="40" t="n">
        <x:v>0</x:v>
      </x:c>
      <x:c r="H39" s="40" t="n">
        <x:v>0</x:v>
      </x:c>
      <x:c r="I39" s="40" t="n">
        <x:v>7309.17</x:v>
      </x:c>
      <x:c r="J39" s="30" t="str"/>
      <x:c r="K39" s="30" t="str"/>
      <x:c r="L39" s="30" t="str"/>
      <x:c r="M39" s="30" t="str"/>
      <x:c r="N39" s="43" t="n">
        <x:v>5</x:v>
      </x:c>
      <x:c r="O39" s="40" t="n">
        <x:v>303800</x:v>
      </x:c>
      <x:c r="P39" s="30" t="str">
        <x:v>regular-monthly</x:v>
      </x:c>
      <x:c r="Q39" s="30" t="str">
        <x:v>Bangkok</x:v>
      </x:c>
      <x:c r="R39" s="30" t="str">
        <x:v>synthetic-monthly-inputs.csv</x:v>
      </x:c>
      <x:c r="S39" s="31" t="str">
        <x:v>standard draft</x:v>
      </x:c>
    </x:row>
    <x:row r="40" ht="22" customHeight="1">
      <x:c r="A40" s="32" t="str">
        <x:v>RUN-2026-09-30-TRN-012</x:v>
      </x:c>
      <x:c r="B40" s="33" t="str">
        <x:v>TRN-012</x:v>
      </x:c>
      <x:c r="C40" s="36" t="n">
        <x:v>46295</x:v>
      </x:c>
      <x:c r="D40" s="39" t="n">
        <x:v>43400</x:v>
      </x:c>
      <x:c r="E40" s="39" t="n">
        <x:v>0</x:v>
      </x:c>
      <x:c r="F40" s="39" t="n">
        <x:v>0</x:v>
      </x:c>
      <x:c r="G40" s="39" t="n">
        <x:v>0</x:v>
      </x:c>
      <x:c r="H40" s="39" t="n">
        <x:v>0</x:v>
      </x:c>
      <x:c r="I40" s="39" t="n">
        <x:v>8353.33</x:v>
      </x:c>
      <x:c r="J40" s="33" t="str"/>
      <x:c r="K40" s="33" t="str"/>
      <x:c r="L40" s="33" t="str"/>
      <x:c r="M40" s="33" t="str"/>
      <x:c r="N40" s="42" t="n">
        <x:v>4</x:v>
      </x:c>
      <x:c r="O40" s="39" t="n">
        <x:v>347200</x:v>
      </x:c>
      <x:c r="P40" s="33" t="str">
        <x:v>regular-monthly</x:v>
      </x:c>
      <x:c r="Q40" s="33" t="str">
        <x:v>Bangkok</x:v>
      </x:c>
      <x:c r="R40" s="33" t="str">
        <x:v>synthetic-monthly-inputs.csv</x:v>
      </x:c>
      <x:c r="S40" s="34" t="str">
        <x:v>standard draft</x:v>
      </x:c>
    </x:row>
    <x:row r="41" ht="22" customHeight="1">
      <x:c r="A41" s="29" t="str">
        <x:v>RUN-2026-07-31-TRN-013</x:v>
      </x:c>
      <x:c r="B41" s="30" t="str">
        <x:v>TRN-013</x:v>
      </x:c>
      <x:c r="C41" s="37" t="n">
        <x:v>46234</x:v>
      </x:c>
      <x:c r="D41" s="40" t="n">
        <x:v>44800</x:v>
      </x:c>
      <x:c r="E41" s="40" t="n">
        <x:v>0</x:v>
      </x:c>
      <x:c r="F41" s="40" t="n">
        <x:v>0</x:v>
      </x:c>
      <x:c r="G41" s="40" t="n">
        <x:v>0</x:v>
      </x:c>
      <x:c r="H41" s="40" t="n">
        <x:v>0</x:v>
      </x:c>
      <x:c r="I41" s="40" t="n">
        <x:v>7105</x:v>
      </x:c>
      <x:c r="J41" s="30" t="str"/>
      <x:c r="K41" s="30" t="str"/>
      <x:c r="L41" s="30" t="str"/>
      <x:c r="M41" s="30" t="str"/>
      <x:c r="N41" s="43" t="n">
        <x:v>6</x:v>
      </x:c>
      <x:c r="O41" s="40" t="n">
        <x:v>268800</x:v>
      </x:c>
      <x:c r="P41" s="30" t="str">
        <x:v>regular-monthly</x:v>
      </x:c>
      <x:c r="Q41" s="30" t="str">
        <x:v>Bangkok</x:v>
      </x:c>
      <x:c r="R41" s="30" t="str">
        <x:v>synthetic-monthly-inputs.csv</x:v>
      </x:c>
      <x:c r="S41" s="31" t="str">
        <x:v>standard draft</x:v>
      </x:c>
    </x:row>
    <x:row r="42" ht="22" customHeight="1">
      <x:c r="A42" s="32" t="str">
        <x:v>RUN-2026-08-31-TRN-013</x:v>
      </x:c>
      <x:c r="B42" s="33" t="str">
        <x:v>TRN-013</x:v>
      </x:c>
      <x:c r="C42" s="36" t="n">
        <x:v>46265</x:v>
      </x:c>
      <x:c r="D42" s="39" t="n">
        <x:v>44800</x:v>
      </x:c>
      <x:c r="E42" s="39" t="n">
        <x:v>0</x:v>
      </x:c>
      <x:c r="F42" s="39" t="n">
        <x:v>0</x:v>
      </x:c>
      <x:c r="G42" s="39" t="n">
        <x:v>0</x:v>
      </x:c>
      <x:c r="H42" s="39" t="n">
        <x:v>0</x:v>
      </x:c>
      <x:c r="I42" s="39" t="n">
        <x:v>8289.17</x:v>
      </x:c>
      <x:c r="J42" s="33" t="str"/>
      <x:c r="K42" s="33" t="str"/>
      <x:c r="L42" s="33" t="str"/>
      <x:c r="M42" s="33" t="str"/>
      <x:c r="N42" s="42" t="n">
        <x:v>5</x:v>
      </x:c>
      <x:c r="O42" s="39" t="n">
        <x:v>313600</x:v>
      </x:c>
      <x:c r="P42" s="33" t="str">
        <x:v>regular-monthly</x:v>
      </x:c>
      <x:c r="Q42" s="33" t="str">
        <x:v>Bangkok</x:v>
      </x:c>
      <x:c r="R42" s="33" t="str">
        <x:v>synthetic-monthly-inputs.csv</x:v>
      </x:c>
      <x:c r="S42" s="34" t="str">
        <x:v>standard draft</x:v>
      </x:c>
    </x:row>
    <x:row r="43" ht="22" customHeight="1">
      <x:c r="A43" s="29" t="str">
        <x:v>RUN-2026-09-30-TRN-013</x:v>
      </x:c>
      <x:c r="B43" s="30" t="str">
        <x:v>TRN-013</x:v>
      </x:c>
      <x:c r="C43" s="37" t="n">
        <x:v>46295</x:v>
      </x:c>
      <x:c r="D43" s="40" t="n">
        <x:v>44800</x:v>
      </x:c>
      <x:c r="E43" s="40" t="n">
        <x:v>3500</x:v>
      </x:c>
      <x:c r="F43" s="40" t="n">
        <x:v>0</x:v>
      </x:c>
      <x:c r="G43" s="40" t="n">
        <x:v>0</x:v>
      </x:c>
      <x:c r="H43" s="40" t="n">
        <x:v>0</x:v>
      </x:c>
      <x:c r="I43" s="40" t="n">
        <x:v>9473.33</x:v>
      </x:c>
      <x:c r="J43" s="30" t="str">
        <x:v>TRN-COM-039</x:v>
      </x:c>
      <x:c r="K43" s="30" t="str"/>
      <x:c r="L43" s="30" t="str"/>
      <x:c r="M43" s="30" t="str"/>
      <x:c r="N43" s="43" t="n">
        <x:v>4</x:v>
      </x:c>
      <x:c r="O43" s="40" t="n">
        <x:v>358400</x:v>
      </x:c>
      <x:c r="P43" s="30" t="str">
        <x:v>regular-monthly</x:v>
      </x:c>
      <x:c r="Q43" s="30" t="str">
        <x:v>Bangkok</x:v>
      </x:c>
      <x:c r="R43" s="30" t="str">
        <x:v>synthetic-monthly-inputs.csv</x:v>
      </x:c>
      <x:c r="S43" s="31" t="str">
        <x:v>standard draft</x:v>
      </x:c>
    </x:row>
    <x:row r="44" ht="22" customHeight="1">
      <x:c r="A44" s="32" t="str">
        <x:v>RUN-2026-07-31-TRN-014</x:v>
      </x:c>
      <x:c r="B44" s="33" t="str">
        <x:v>TRN-014</x:v>
      </x:c>
      <x:c r="C44" s="36" t="n">
        <x:v>46234</x:v>
      </x:c>
      <x:c r="D44" s="39" t="n">
        <x:v>46200</x:v>
      </x:c>
      <x:c r="E44" s="39" t="n">
        <x:v>0</x:v>
      </x:c>
      <x:c r="F44" s="39" t="n">
        <x:v>0</x:v>
      </x:c>
      <x:c r="G44" s="39" t="n">
        <x:v>0</x:v>
      </x:c>
      <x:c r="H44" s="39" t="n">
        <x:v>0</x:v>
      </x:c>
      <x:c r="I44" s="39" t="n">
        <x:v>7945</x:v>
      </x:c>
      <x:c r="J44" s="33" t="str"/>
      <x:c r="K44" s="33" t="str"/>
      <x:c r="L44" s="33" t="str"/>
      <x:c r="M44" s="33" t="str"/>
      <x:c r="N44" s="42" t="n">
        <x:v>6</x:v>
      </x:c>
      <x:c r="O44" s="39" t="n">
        <x:v>277200</x:v>
      </x:c>
      <x:c r="P44" s="33" t="str">
        <x:v>regular-monthly</x:v>
      </x:c>
      <x:c r="Q44" s="33" t="str">
        <x:v>Bangkok</x:v>
      </x:c>
      <x:c r="R44" s="33" t="str">
        <x:v>synthetic-monthly-inputs.csv</x:v>
      </x:c>
      <x:c r="S44" s="34" t="str">
        <x:v>standard draft</x:v>
      </x:c>
    </x:row>
    <x:row r="45" ht="22" customHeight="1">
      <x:c r="A45" s="29" t="str">
        <x:v>RUN-2026-08-31-TRN-014</x:v>
      </x:c>
      <x:c r="B45" s="30" t="str">
        <x:v>TRN-014</x:v>
      </x:c>
      <x:c r="C45" s="37" t="n">
        <x:v>46265</x:v>
      </x:c>
      <x:c r="D45" s="40" t="n">
        <x:v>46200</x:v>
      </x:c>
      <x:c r="E45" s="40" t="n">
        <x:v>3500</x:v>
      </x:c>
      <x:c r="F45" s="40" t="n">
        <x:v>0</x:v>
      </x:c>
      <x:c r="G45" s="40" t="n">
        <x:v>0</x:v>
      </x:c>
      <x:c r="H45" s="40" t="n">
        <x:v>0</x:v>
      </x:c>
      <x:c r="I45" s="40" t="n">
        <x:v>9269.17</x:v>
      </x:c>
      <x:c r="J45" s="30" t="str">
        <x:v>TRN-COM-041</x:v>
      </x:c>
      <x:c r="K45" s="30" t="str"/>
      <x:c r="L45" s="30" t="str"/>
      <x:c r="M45" s="30" t="str"/>
      <x:c r="N45" s="43" t="n">
        <x:v>5</x:v>
      </x:c>
      <x:c r="O45" s="40" t="n">
        <x:v>323400</x:v>
      </x:c>
      <x:c r="P45" s="30" t="str">
        <x:v>regular-monthly</x:v>
      </x:c>
      <x:c r="Q45" s="30" t="str">
        <x:v>Bangkok</x:v>
      </x:c>
      <x:c r="R45" s="30" t="str">
        <x:v>synthetic-monthly-inputs.csv</x:v>
      </x:c>
      <x:c r="S45" s="31" t="str">
        <x:v>standard draft</x:v>
      </x:c>
    </x:row>
    <x:row r="46" ht="22" customHeight="1">
      <x:c r="A46" s="32" t="str">
        <x:v>RUN-2026-09-30-TRN-014</x:v>
      </x:c>
      <x:c r="B46" s="33" t="str">
        <x:v>TRN-014</x:v>
      </x:c>
      <x:c r="C46" s="36" t="n">
        <x:v>46295</x:v>
      </x:c>
      <x:c r="D46" s="39" t="n">
        <x:v>46200</x:v>
      </x:c>
      <x:c r="E46" s="39" t="n">
        <x:v>0</x:v>
      </x:c>
      <x:c r="F46" s="39" t="n">
        <x:v>0</x:v>
      </x:c>
      <x:c r="G46" s="39" t="n">
        <x:v>1200</x:v>
      </x:c>
      <x:c r="H46" s="39" t="n">
        <x:v>0</x:v>
      </x:c>
      <x:c r="I46" s="39" t="n">
        <x:v>10593.33</x:v>
      </x:c>
      <x:c r="J46" s="33" t="str"/>
      <x:c r="K46" s="33" t="str"/>
      <x:c r="L46" s="33" t="str">
        <x:v>TRN-ALL-042</x:v>
      </x:c>
      <x:c r="M46" s="33" t="str"/>
      <x:c r="N46" s="42" t="n">
        <x:v>4</x:v>
      </x:c>
      <x:c r="O46" s="39" t="n">
        <x:v>369600</x:v>
      </x:c>
      <x:c r="P46" s="33" t="str">
        <x:v>regular-monthly</x:v>
      </x:c>
      <x:c r="Q46" s="33" t="str">
        <x:v>Bangkok</x:v>
      </x:c>
      <x:c r="R46" s="33" t="str">
        <x:v>synthetic-monthly-inputs.csv</x:v>
      </x:c>
      <x:c r="S46" s="34" t="str">
        <x:v>standard draft</x:v>
      </x:c>
    </x:row>
    <x:row r="47" ht="22" customHeight="1">
      <x:c r="A47" s="29" t="str">
        <x:v>RUN-2026-07-31-TRN-015</x:v>
      </x:c>
      <x:c r="B47" s="30" t="str">
        <x:v>TRN-015</x:v>
      </x:c>
      <x:c r="C47" s="37" t="n">
        <x:v>46234</x:v>
      </x:c>
      <x:c r="D47" s="40" t="n">
        <x:v>47600</x:v>
      </x:c>
      <x:c r="E47" s="40" t="n">
        <x:v>3500</x:v>
      </x:c>
      <x:c r="F47" s="40" t="n">
        <x:v>0</x:v>
      </x:c>
      <x:c r="G47" s="40" t="n">
        <x:v>0</x:v>
      </x:c>
      <x:c r="H47" s="40" t="n">
        <x:v>0</x:v>
      </x:c>
      <x:c r="I47" s="40" t="n">
        <x:v>8785</x:v>
      </x:c>
      <x:c r="J47" s="30" t="str">
        <x:v>TRN-COM-043</x:v>
      </x:c>
      <x:c r="K47" s="30" t="str"/>
      <x:c r="L47" s="30" t="str"/>
      <x:c r="M47" s="30" t="str"/>
      <x:c r="N47" s="43" t="n">
        <x:v>6</x:v>
      </x:c>
      <x:c r="O47" s="40" t="n">
        <x:v>285600</x:v>
      </x:c>
      <x:c r="P47" s="30" t="str">
        <x:v>regular-monthly</x:v>
      </x:c>
      <x:c r="Q47" s="30" t="str">
        <x:v>Bangkok</x:v>
      </x:c>
      <x:c r="R47" s="30" t="str">
        <x:v>synthetic-monthly-inputs.csv</x:v>
      </x:c>
      <x:c r="S47" s="31" t="str">
        <x:v>standard draft</x:v>
      </x:c>
    </x:row>
    <x:row r="48" ht="22" customHeight="1">
      <x:c r="A48" s="32" t="str">
        <x:v>RUN-2026-08-31-TRN-015</x:v>
      </x:c>
      <x:c r="B48" s="33" t="str">
        <x:v>TRN-015</x:v>
      </x:c>
      <x:c r="C48" s="36" t="n">
        <x:v>46265</x:v>
      </x:c>
      <x:c r="D48" s="39" t="n">
        <x:v>47600</x:v>
      </x:c>
      <x:c r="E48" s="39" t="n">
        <x:v>0</x:v>
      </x:c>
      <x:c r="F48" s="39" t="n">
        <x:v>0</x:v>
      </x:c>
      <x:c r="G48" s="39" t="n">
        <x:v>1200</x:v>
      </x:c>
      <x:c r="H48" s="39" t="n">
        <x:v>0</x:v>
      </x:c>
      <x:c r="I48" s="39" t="n">
        <x:v>10249.17</x:v>
      </x:c>
      <x:c r="J48" s="33" t="str"/>
      <x:c r="K48" s="33" t="str"/>
      <x:c r="L48" s="33" t="str">
        <x:v>TRN-ALL-044</x:v>
      </x:c>
      <x:c r="M48" s="33" t="str"/>
      <x:c r="N48" s="42" t="n">
        <x:v>5</x:v>
      </x:c>
      <x:c r="O48" s="39" t="n">
        <x:v>333200</x:v>
      </x:c>
      <x:c r="P48" s="33" t="str">
        <x:v>regular-monthly</x:v>
      </x:c>
      <x:c r="Q48" s="33" t="str">
        <x:v>Bangkok</x:v>
      </x:c>
      <x:c r="R48" s="33" t="str">
        <x:v>synthetic-monthly-inputs.csv</x:v>
      </x:c>
      <x:c r="S48" s="34" t="str">
        <x:v>standard draft</x:v>
      </x:c>
    </x:row>
    <x:row r="49" ht="22" customHeight="1">
      <x:c r="A49" s="29" t="str">
        <x:v>RUN-2026-09-30-TRN-015</x:v>
      </x:c>
      <x:c r="B49" s="30" t="str">
        <x:v>TRN-015</x:v>
      </x:c>
      <x:c r="C49" s="37" t="n">
        <x:v>46295</x:v>
      </x:c>
      <x:c r="D49" s="40" t="n">
        <x:v>47600</x:v>
      </x:c>
      <x:c r="E49" s="40" t="n">
        <x:v>0</x:v>
      </x:c>
      <x:c r="F49" s="40" t="n">
        <x:v>0</x:v>
      </x:c>
      <x:c r="G49" s="40" t="n">
        <x:v>0</x:v>
      </x:c>
      <x:c r="H49" s="40" t="n">
        <x:v>500</x:v>
      </x:c>
      <x:c r="I49" s="40" t="n">
        <x:v>11713.33</x:v>
      </x:c>
      <x:c r="J49" s="30" t="str"/>
      <x:c r="K49" s="30" t="str"/>
      <x:c r="L49" s="30" t="str"/>
      <x:c r="M49" s="30" t="str">
        <x:v>TRN-DED-045</x:v>
      </x:c>
      <x:c r="N49" s="43" t="n">
        <x:v>4</x:v>
      </x:c>
      <x:c r="O49" s="40" t="n">
        <x:v>380800</x:v>
      </x:c>
      <x:c r="P49" s="30" t="str">
        <x:v>regular-monthly</x:v>
      </x:c>
      <x:c r="Q49" s="30" t="str">
        <x:v>Bangkok</x:v>
      </x:c>
      <x:c r="R49" s="30" t="str">
        <x:v>synthetic-monthly-inputs.csv</x:v>
      </x:c>
      <x:c r="S49" s="31" t="str">
        <x:v>standard draft</x:v>
      </x:c>
    </x:row>
    <x:row r="50" ht="22" customHeight="1">
      <x:c r="A50" s="32" t="str">
        <x:v>RUN-2026-07-31-TRN-016</x:v>
      </x:c>
      <x:c r="B50" s="33" t="str">
        <x:v>TRN-016</x:v>
      </x:c>
      <x:c r="C50" s="36" t="n">
        <x:v>46234</x:v>
      </x:c>
      <x:c r="D50" s="39" t="n">
        <x:v>49000</x:v>
      </x:c>
      <x:c r="E50" s="39" t="n">
        <x:v>0</x:v>
      </x:c>
      <x:c r="F50" s="39" t="n">
        <x:v>0</x:v>
      </x:c>
      <x:c r="G50" s="39" t="n">
        <x:v>1200</x:v>
      </x:c>
      <x:c r="H50" s="39" t="n">
        <x:v>0</x:v>
      </x:c>
      <x:c r="I50" s="39" t="n">
        <x:v>9625</x:v>
      </x:c>
      <x:c r="J50" s="33" t="str"/>
      <x:c r="K50" s="33" t="str"/>
      <x:c r="L50" s="33" t="str">
        <x:v>TRN-ALL-046</x:v>
      </x:c>
      <x:c r="M50" s="33" t="str"/>
      <x:c r="N50" s="42" t="n">
        <x:v>6</x:v>
      </x:c>
      <x:c r="O50" s="39" t="n">
        <x:v>294000</x:v>
      </x:c>
      <x:c r="P50" s="33" t="str">
        <x:v>regular-monthly</x:v>
      </x:c>
      <x:c r="Q50" s="33" t="str">
        <x:v>Bangkok</x:v>
      </x:c>
      <x:c r="R50" s="33" t="str">
        <x:v>synthetic-monthly-inputs.csv</x:v>
      </x:c>
      <x:c r="S50" s="34" t="str">
        <x:v>standard draft</x:v>
      </x:c>
    </x:row>
    <x:row r="51" ht="22" customHeight="1">
      <x:c r="A51" s="29" t="str">
        <x:v>RUN-2026-08-31-TRN-016</x:v>
      </x:c>
      <x:c r="B51" s="30" t="str">
        <x:v>TRN-016</x:v>
      </x:c>
      <x:c r="C51" s="37" t="n">
        <x:v>46265</x:v>
      </x:c>
      <x:c r="D51" s="40" t="n">
        <x:v>49000</x:v>
      </x:c>
      <x:c r="E51" s="40" t="n">
        <x:v>0</x:v>
      </x:c>
      <x:c r="F51" s="40" t="n">
        <x:v>0</x:v>
      </x:c>
      <x:c r="G51" s="40" t="n">
        <x:v>0</x:v>
      </x:c>
      <x:c r="H51" s="40" t="n">
        <x:v>500</x:v>
      </x:c>
      <x:c r="I51" s="40" t="n">
        <x:v>11229.17</x:v>
      </x:c>
      <x:c r="J51" s="30" t="str"/>
      <x:c r="K51" s="30" t="str"/>
      <x:c r="L51" s="30" t="str"/>
      <x:c r="M51" s="30" t="str">
        <x:v>TRN-DED-047</x:v>
      </x:c>
      <x:c r="N51" s="43" t="n">
        <x:v>5</x:v>
      </x:c>
      <x:c r="O51" s="40" t="n">
        <x:v>343000</x:v>
      </x:c>
      <x:c r="P51" s="30" t="str">
        <x:v>regular-monthly</x:v>
      </x:c>
      <x:c r="Q51" s="30" t="str">
        <x:v>Bangkok</x:v>
      </x:c>
      <x:c r="R51" s="30" t="str">
        <x:v>synthetic-monthly-inputs.csv</x:v>
      </x:c>
      <x:c r="S51" s="31" t="str">
        <x:v>standard draft</x:v>
      </x:c>
    </x:row>
    <x:row r="52" ht="22" customHeight="1">
      <x:c r="A52" s="32" t="str">
        <x:v>RUN-2026-09-30-TRN-016</x:v>
      </x:c>
      <x:c r="B52" s="33" t="str">
        <x:v>TRN-016</x:v>
      </x:c>
      <x:c r="C52" s="36" t="n">
        <x:v>46295</x:v>
      </x:c>
      <x:c r="D52" s="39" t="n">
        <x:v>49000</x:v>
      </x:c>
      <x:c r="E52" s="39" t="n">
        <x:v>0</x:v>
      </x:c>
      <x:c r="F52" s="39" t="n">
        <x:v>0</x:v>
      </x:c>
      <x:c r="G52" s="39" t="n">
        <x:v>0</x:v>
      </x:c>
      <x:c r="H52" s="39" t="n">
        <x:v>0</x:v>
      </x:c>
      <x:c r="I52" s="39" t="n">
        <x:v>12833.33</x:v>
      </x:c>
      <x:c r="J52" s="33" t="str"/>
      <x:c r="K52" s="33" t="str"/>
      <x:c r="L52" s="33" t="str"/>
      <x:c r="M52" s="33" t="str"/>
      <x:c r="N52" s="42" t="n">
        <x:v>4</x:v>
      </x:c>
      <x:c r="O52" s="39" t="n">
        <x:v>392000</x:v>
      </x:c>
      <x:c r="P52" s="33" t="str">
        <x:v>regular-monthly</x:v>
      </x:c>
      <x:c r="Q52" s="33" t="str">
        <x:v>Bangkok</x:v>
      </x:c>
      <x:c r="R52" s="33" t="str">
        <x:v>synthetic-monthly-inputs.csv</x:v>
      </x:c>
      <x:c r="S52" s="34" t="str">
        <x:v>standard draft</x:v>
      </x:c>
    </x:row>
    <x:row r="53" ht="22" customHeight="1">
      <x:c r="A53" s="29" t="str">
        <x:v>RUN-2026-07-31-TRN-017</x:v>
      </x:c>
      <x:c r="B53" s="30" t="str">
        <x:v>TRN-017</x:v>
      </x:c>
      <x:c r="C53" s="37" t="n">
        <x:v>46234</x:v>
      </x:c>
      <x:c r="D53" s="40" t="n">
        <x:v>50400</x:v>
      </x:c>
      <x:c r="E53" s="40" t="n">
        <x:v>0</x:v>
      </x:c>
      <x:c r="F53" s="40" t="n">
        <x:v>0</x:v>
      </x:c>
      <x:c r="G53" s="40" t="n">
        <x:v>0</x:v>
      </x:c>
      <x:c r="H53" s="40" t="n">
        <x:v>500</x:v>
      </x:c>
      <x:c r="I53" s="40" t="n">
        <x:v>10465</x:v>
      </x:c>
      <x:c r="J53" s="30" t="str"/>
      <x:c r="K53" s="30" t="str"/>
      <x:c r="L53" s="30" t="str"/>
      <x:c r="M53" s="30" t="str">
        <x:v>TRN-DED-049</x:v>
      </x:c>
      <x:c r="N53" s="43" t="n">
        <x:v>6</x:v>
      </x:c>
      <x:c r="O53" s="40" t="n">
        <x:v>302400</x:v>
      </x:c>
      <x:c r="P53" s="30" t="str">
        <x:v>regular-monthly</x:v>
      </x:c>
      <x:c r="Q53" s="30" t="str">
        <x:v>Bangkok</x:v>
      </x:c>
      <x:c r="R53" s="30" t="str">
        <x:v>synthetic-monthly-inputs.csv</x:v>
      </x:c>
      <x:c r="S53" s="31" t="str">
        <x:v>standard draft</x:v>
      </x:c>
    </x:row>
    <x:row r="54" ht="22" customHeight="1">
      <x:c r="A54" s="32" t="str">
        <x:v>RUN-2026-08-31-TRN-017</x:v>
      </x:c>
      <x:c r="B54" s="33" t="str">
        <x:v>TRN-017</x:v>
      </x:c>
      <x:c r="C54" s="36" t="n">
        <x:v>46265</x:v>
      </x:c>
      <x:c r="D54" s="39" t="n">
        <x:v>50400</x:v>
      </x:c>
      <x:c r="E54" s="39" t="n">
        <x:v>0</x:v>
      </x:c>
      <x:c r="F54" s="39" t="n">
        <x:v>0</x:v>
      </x:c>
      <x:c r="G54" s="39" t="n">
        <x:v>0</x:v>
      </x:c>
      <x:c r="H54" s="39" t="n">
        <x:v>0</x:v>
      </x:c>
      <x:c r="I54" s="39" t="n">
        <x:v>12209.17</x:v>
      </x:c>
      <x:c r="J54" s="33" t="str"/>
      <x:c r="K54" s="33" t="str"/>
      <x:c r="L54" s="33" t="str"/>
      <x:c r="M54" s="33" t="str"/>
      <x:c r="N54" s="42" t="n">
        <x:v>5</x:v>
      </x:c>
      <x:c r="O54" s="39" t="n">
        <x:v>352800</x:v>
      </x:c>
      <x:c r="P54" s="33" t="str">
        <x:v>regular-monthly</x:v>
      </x:c>
      <x:c r="Q54" s="33" t="str">
        <x:v>Bangkok</x:v>
      </x:c>
      <x:c r="R54" s="33" t="str">
        <x:v>synthetic-monthly-inputs.csv</x:v>
      </x:c>
      <x:c r="S54" s="34" t="str">
        <x:v>standard draft</x:v>
      </x:c>
    </x:row>
    <x:row r="55" ht="22" customHeight="1">
      <x:c r="A55" s="29" t="str">
        <x:v>RUN-2026-09-30-TRN-017</x:v>
      </x:c>
      <x:c r="B55" s="30" t="str">
        <x:v>TRN-017</x:v>
      </x:c>
      <x:c r="C55" s="37" t="n">
        <x:v>46295</x:v>
      </x:c>
      <x:c r="D55" s="40" t="n">
        <x:v>50400</x:v>
      </x:c>
      <x:c r="E55" s="40" t="n">
        <x:v>0</x:v>
      </x:c>
      <x:c r="F55" s="40" t="n">
        <x:v>0</x:v>
      </x:c>
      <x:c r="G55" s="40" t="n">
        <x:v>0</x:v>
      </x:c>
      <x:c r="H55" s="40" t="n">
        <x:v>0</x:v>
      </x:c>
      <x:c r="I55" s="40" t="n">
        <x:v>13953.33</x:v>
      </x:c>
      <x:c r="J55" s="30" t="str"/>
      <x:c r="K55" s="30" t="str"/>
      <x:c r="L55" s="30" t="str"/>
      <x:c r="M55" s="30" t="str"/>
      <x:c r="N55" s="43" t="n">
        <x:v>4</x:v>
      </x:c>
      <x:c r="O55" s="40" t="n">
        <x:v>403200</x:v>
      </x:c>
      <x:c r="P55" s="30" t="str">
        <x:v>regular-monthly</x:v>
      </x:c>
      <x:c r="Q55" s="30" t="str">
        <x:v>Bangkok</x:v>
      </x:c>
      <x:c r="R55" s="30" t="str">
        <x:v>synthetic-monthly-inputs.csv</x:v>
      </x:c>
      <x:c r="S55" s="31" t="str">
        <x:v>standard draft</x:v>
      </x:c>
    </x:row>
    <x:row r="56" ht="22" customHeight="1">
      <x:c r="A56" s="32" t="str">
        <x:v>RUN-2026-07-31-TRN-018</x:v>
      </x:c>
      <x:c r="B56" s="33" t="str">
        <x:v>TRN-018</x:v>
      </x:c>
      <x:c r="C56" s="36" t="n">
        <x:v>46234</x:v>
      </x:c>
      <x:c r="D56" s="39" t="n">
        <x:v>51800</x:v>
      </x:c>
      <x:c r="E56" s="39" t="n">
        <x:v>0</x:v>
      </x:c>
      <x:c r="F56" s="39" t="n">
        <x:v>0</x:v>
      </x:c>
      <x:c r="G56" s="39" t="n">
        <x:v>0</x:v>
      </x:c>
      <x:c r="H56" s="39" t="n">
        <x:v>0</x:v>
      </x:c>
      <x:c r="I56" s="39" t="n">
        <x:v>11305</x:v>
      </x:c>
      <x:c r="J56" s="33" t="str"/>
      <x:c r="K56" s="33" t="str"/>
      <x:c r="L56" s="33" t="str"/>
      <x:c r="M56" s="33" t="str"/>
      <x:c r="N56" s="42" t="n">
        <x:v>6</x:v>
      </x:c>
      <x:c r="O56" s="39" t="n">
        <x:v>310800</x:v>
      </x:c>
      <x:c r="P56" s="33" t="str">
        <x:v>regular-monthly</x:v>
      </x:c>
      <x:c r="Q56" s="33" t="str">
        <x:v>Bangkok</x:v>
      </x:c>
      <x:c r="R56" s="33" t="str">
        <x:v>synthetic-monthly-inputs.csv</x:v>
      </x:c>
      <x:c r="S56" s="34" t="str">
        <x:v>standard draft</x:v>
      </x:c>
    </x:row>
    <x:row r="57" ht="22" customHeight="1">
      <x:c r="A57" s="29" t="str">
        <x:v>RUN-2026-08-31-TRN-018</x:v>
      </x:c>
      <x:c r="B57" s="30" t="str">
        <x:v>TRN-018</x:v>
      </x:c>
      <x:c r="C57" s="37" t="n">
        <x:v>46265</x:v>
      </x:c>
      <x:c r="D57" s="40" t="n">
        <x:v>51800</x:v>
      </x:c>
      <x:c r="E57" s="40" t="n">
        <x:v>0</x:v>
      </x:c>
      <x:c r="F57" s="40" t="n">
        <x:v>0</x:v>
      </x:c>
      <x:c r="G57" s="40" t="n">
        <x:v>0</x:v>
      </x:c>
      <x:c r="H57" s="40" t="n">
        <x:v>0</x:v>
      </x:c>
      <x:c r="I57" s="40" t="n">
        <x:v>13189.17</x:v>
      </x:c>
      <x:c r="J57" s="30" t="str"/>
      <x:c r="K57" s="30" t="str"/>
      <x:c r="L57" s="30" t="str"/>
      <x:c r="M57" s="30" t="str"/>
      <x:c r="N57" s="43" t="n">
        <x:v>5</x:v>
      </x:c>
      <x:c r="O57" s="40" t="n">
        <x:v>362600</x:v>
      </x:c>
      <x:c r="P57" s="30" t="str">
        <x:v>regular-monthly</x:v>
      </x:c>
      <x:c r="Q57" s="30" t="str">
        <x:v>Bangkok</x:v>
      </x:c>
      <x:c r="R57" s="30" t="str">
        <x:v>synthetic-monthly-inputs.csv</x:v>
      </x:c>
      <x:c r="S57" s="31" t="str">
        <x:v>standard draft</x:v>
      </x:c>
    </x:row>
    <x:row r="58" ht="22" customHeight="1">
      <x:c r="A58" s="32" t="str">
        <x:v>RUN-2026-09-30-TRN-018</x:v>
      </x:c>
      <x:c r="B58" s="33" t="str">
        <x:v>TRN-018</x:v>
      </x:c>
      <x:c r="C58" s="36" t="n">
        <x:v>46295</x:v>
      </x:c>
      <x:c r="D58" s="39" t="n">
        <x:v>51800</x:v>
      </x:c>
      <x:c r="E58" s="39" t="n">
        <x:v>0</x:v>
      </x:c>
      <x:c r="F58" s="39" t="n">
        <x:v>0</x:v>
      </x:c>
      <x:c r="G58" s="39" t="n">
        <x:v>0</x:v>
      </x:c>
      <x:c r="H58" s="39" t="n">
        <x:v>0</x:v>
      </x:c>
      <x:c r="I58" s="39" t="n">
        <x:v>15073.33</x:v>
      </x:c>
      <x:c r="J58" s="33" t="str"/>
      <x:c r="K58" s="33" t="str"/>
      <x:c r="L58" s="33" t="str"/>
      <x:c r="M58" s="33" t="str"/>
      <x:c r="N58" s="42" t="n">
        <x:v>4</x:v>
      </x:c>
      <x:c r="O58" s="39" t="n">
        <x:v>414400</x:v>
      </x:c>
      <x:c r="P58" s="33" t="str">
        <x:v>regular-monthly</x:v>
      </x:c>
      <x:c r="Q58" s="33" t="str">
        <x:v>Bangkok</x:v>
      </x:c>
      <x:c r="R58" s="33" t="str">
        <x:v>synthetic-monthly-inputs.csv</x:v>
      </x:c>
      <x:c r="S58" s="34" t="str">
        <x:v>standard draft</x:v>
      </x:c>
    </x:row>
    <x:row r="59" ht="22" customHeight="1">
      <x:c r="A59" s="29" t="str">
        <x:v>RUN-2026-07-31-TRN-019</x:v>
      </x:c>
      <x:c r="B59" s="30" t="str">
        <x:v>TRN-019</x:v>
      </x:c>
      <x:c r="C59" s="37" t="n">
        <x:v>46234</x:v>
      </x:c>
      <x:c r="D59" s="40" t="n">
        <x:v>53200</x:v>
      </x:c>
      <x:c r="E59" s="40" t="n">
        <x:v>0</x:v>
      </x:c>
      <x:c r="F59" s="40" t="n">
        <x:v>0</x:v>
      </x:c>
      <x:c r="G59" s="40" t="n">
        <x:v>0</x:v>
      </x:c>
      <x:c r="H59" s="40" t="n">
        <x:v>0</x:v>
      </x:c>
      <x:c r="I59" s="40" t="n">
        <x:v>12145</x:v>
      </x:c>
      <x:c r="J59" s="30" t="str"/>
      <x:c r="K59" s="30" t="str"/>
      <x:c r="L59" s="30" t="str"/>
      <x:c r="M59" s="30" t="str"/>
      <x:c r="N59" s="43" t="n">
        <x:v>6</x:v>
      </x:c>
      <x:c r="O59" s="40" t="n">
        <x:v>319200</x:v>
      </x:c>
      <x:c r="P59" s="30" t="str">
        <x:v>regular-monthly</x:v>
      </x:c>
      <x:c r="Q59" s="30" t="str">
        <x:v>Bangkok</x:v>
      </x:c>
      <x:c r="R59" s="30" t="str">
        <x:v>synthetic-monthly-inputs.csv</x:v>
      </x:c>
      <x:c r="S59" s="31" t="str">
        <x:v>standard draft</x:v>
      </x:c>
    </x:row>
    <x:row r="60" ht="22" customHeight="1">
      <x:c r="A60" s="32" t="str">
        <x:v>RUN-2026-08-31-TRN-019</x:v>
      </x:c>
      <x:c r="B60" s="33" t="str">
        <x:v>TRN-019</x:v>
      </x:c>
      <x:c r="C60" s="36" t="n">
        <x:v>46265</x:v>
      </x:c>
      <x:c r="D60" s="39" t="n">
        <x:v>53200</x:v>
      </x:c>
      <x:c r="E60" s="39" t="n">
        <x:v>0</x:v>
      </x:c>
      <x:c r="F60" s="39" t="n">
        <x:v>0</x:v>
      </x:c>
      <x:c r="G60" s="39" t="n">
        <x:v>0</x:v>
      </x:c>
      <x:c r="H60" s="39" t="n">
        <x:v>0</x:v>
      </x:c>
      <x:c r="I60" s="39" t="n">
        <x:v>14169.17</x:v>
      </x:c>
      <x:c r="J60" s="33" t="str"/>
      <x:c r="K60" s="33" t="str"/>
      <x:c r="L60" s="33" t="str"/>
      <x:c r="M60" s="33" t="str"/>
      <x:c r="N60" s="42" t="n">
        <x:v>5</x:v>
      </x:c>
      <x:c r="O60" s="39" t="n">
        <x:v>372400</x:v>
      </x:c>
      <x:c r="P60" s="33" t="str">
        <x:v>regular-monthly</x:v>
      </x:c>
      <x:c r="Q60" s="33" t="str">
        <x:v>Bangkok</x:v>
      </x:c>
      <x:c r="R60" s="33" t="str">
        <x:v>synthetic-monthly-inputs.csv</x:v>
      </x:c>
      <x:c r="S60" s="34" t="str">
        <x:v>standard draft</x:v>
      </x:c>
    </x:row>
    <x:row r="61" ht="22" customHeight="1">
      <x:c r="A61" s="29" t="str">
        <x:v>RUN-2026-09-30-TRN-019</x:v>
      </x:c>
      <x:c r="B61" s="30" t="str">
        <x:v>TRN-019</x:v>
      </x:c>
      <x:c r="C61" s="37" t="n">
        <x:v>46295</x:v>
      </x:c>
      <x:c r="D61" s="40" t="n">
        <x:v>53200</x:v>
      </x:c>
      <x:c r="E61" s="40" t="n">
        <x:v>0</x:v>
      </x:c>
      <x:c r="F61" s="40" t="n">
        <x:v>0</x:v>
      </x:c>
      <x:c r="G61" s="40" t="n">
        <x:v>1200</x:v>
      </x:c>
      <x:c r="H61" s="40" t="n">
        <x:v>0</x:v>
      </x:c>
      <x:c r="I61" s="40" t="n">
        <x:v>16193.33</x:v>
      </x:c>
      <x:c r="J61" s="30" t="str"/>
      <x:c r="K61" s="30" t="str"/>
      <x:c r="L61" s="30" t="str">
        <x:v>TRN-ALL-057</x:v>
      </x:c>
      <x:c r="M61" s="30" t="str"/>
      <x:c r="N61" s="43" t="n">
        <x:v>4</x:v>
      </x:c>
      <x:c r="O61" s="40" t="n">
        <x:v>425600</x:v>
      </x:c>
      <x:c r="P61" s="30" t="str">
        <x:v>regular-monthly</x:v>
      </x:c>
      <x:c r="Q61" s="30" t="str">
        <x:v>Bangkok</x:v>
      </x:c>
      <x:c r="R61" s="30" t="str">
        <x:v>synthetic-monthly-inputs.csv</x:v>
      </x:c>
      <x:c r="S61" s="31" t="str">
        <x:v>standard draft</x:v>
      </x:c>
    </x:row>
    <x:row r="62" ht="22" customHeight="1">
      <x:c r="A62" s="32" t="str">
        <x:v>RUN-2026-07-31-TRN-020</x:v>
      </x:c>
      <x:c r="B62" s="33" t="str">
        <x:v>TRN-020</x:v>
      </x:c>
      <x:c r="C62" s="36" t="n">
        <x:v>46234</x:v>
      </x:c>
      <x:c r="D62" s="39" t="n">
        <x:v>54600</x:v>
      </x:c>
      <x:c r="E62" s="39" t="n">
        <x:v>0</x:v>
      </x:c>
      <x:c r="F62" s="39" t="n">
        <x:v>0</x:v>
      </x:c>
      <x:c r="G62" s="39" t="n">
        <x:v>0</x:v>
      </x:c>
      <x:c r="H62" s="39" t="n">
        <x:v>0</x:v>
      </x:c>
      <x:c r="I62" s="39" t="n">
        <x:v>12985</x:v>
      </x:c>
      <x:c r="J62" s="33" t="str"/>
      <x:c r="K62" s="33" t="str"/>
      <x:c r="L62" s="33" t="str"/>
      <x:c r="M62" s="33" t="str"/>
      <x:c r="N62" s="42" t="n">
        <x:v>6</x:v>
      </x:c>
      <x:c r="O62" s="39" t="n">
        <x:v>327600</x:v>
      </x:c>
      <x:c r="P62" s="33" t="str">
        <x:v>regular-monthly</x:v>
      </x:c>
      <x:c r="Q62" s="33" t="str">
        <x:v>Bangkok</x:v>
      </x:c>
      <x:c r="R62" s="33" t="str">
        <x:v>synthetic-monthly-inputs.csv</x:v>
      </x:c>
      <x:c r="S62" s="34" t="str">
        <x:v>standard draft</x:v>
      </x:c>
    </x:row>
    <x:row r="63" ht="22" customHeight="1">
      <x:c r="A63" s="29" t="str">
        <x:v>RUN-2026-08-31-TRN-020</x:v>
      </x:c>
      <x:c r="B63" s="30" t="str">
        <x:v>TRN-020</x:v>
      </x:c>
      <x:c r="C63" s="37" t="n">
        <x:v>46265</x:v>
      </x:c>
      <x:c r="D63" s="40" t="n">
        <x:v>54600</x:v>
      </x:c>
      <x:c r="E63" s="40" t="n">
        <x:v>0</x:v>
      </x:c>
      <x:c r="F63" s="40" t="n">
        <x:v>0</x:v>
      </x:c>
      <x:c r="G63" s="40" t="n">
        <x:v>1200</x:v>
      </x:c>
      <x:c r="H63" s="40" t="n">
        <x:v>0</x:v>
      </x:c>
      <x:c r="I63" s="40" t="n">
        <x:v>15149.17</x:v>
      </x:c>
      <x:c r="J63" s="30" t="str"/>
      <x:c r="K63" s="30" t="str"/>
      <x:c r="L63" s="30" t="str">
        <x:v>TRN-ALL-059</x:v>
      </x:c>
      <x:c r="M63" s="30" t="str"/>
      <x:c r="N63" s="43" t="n">
        <x:v>5</x:v>
      </x:c>
      <x:c r="O63" s="40" t="n">
        <x:v>382200</x:v>
      </x:c>
      <x:c r="P63" s="30" t="str">
        <x:v>regular-monthly</x:v>
      </x:c>
      <x:c r="Q63" s="30" t="str">
        <x:v>Bangkok</x:v>
      </x:c>
      <x:c r="R63" s="30" t="str">
        <x:v>synthetic-monthly-inputs.csv</x:v>
      </x:c>
      <x:c r="S63" s="31" t="str">
        <x:v>standard draft</x:v>
      </x:c>
    </x:row>
    <x:row r="64" ht="22" customHeight="1">
      <x:c r="A64" s="32" t="str">
        <x:v>RUN-2026-09-30-TRN-020</x:v>
      </x:c>
      <x:c r="B64" s="33" t="str">
        <x:v>TRN-020</x:v>
      </x:c>
      <x:c r="C64" s="36" t="n">
        <x:v>46295</x:v>
      </x:c>
      <x:c r="D64" s="39" t="n">
        <x:v>54600</x:v>
      </x:c>
      <x:c r="E64" s="39" t="n">
        <x:v>3500</x:v>
      </x:c>
      <x:c r="F64" s="39" t="n">
        <x:v>0</x:v>
      </x:c>
      <x:c r="G64" s="39" t="n">
        <x:v>0</x:v>
      </x:c>
      <x:c r="H64" s="39" t="n">
        <x:v>0</x:v>
      </x:c>
      <x:c r="I64" s="39" t="n">
        <x:v>17313.33</x:v>
      </x:c>
      <x:c r="J64" s="33" t="str">
        <x:v>TRN-COM-060</x:v>
      </x:c>
      <x:c r="K64" s="33" t="str"/>
      <x:c r="L64" s="33" t="str"/>
      <x:c r="M64" s="33" t="str"/>
      <x:c r="N64" s="42" t="n">
        <x:v>4</x:v>
      </x:c>
      <x:c r="O64" s="39" t="n">
        <x:v>436800</x:v>
      </x:c>
      <x:c r="P64" s="33" t="str">
        <x:v>regular-monthly</x:v>
      </x:c>
      <x:c r="Q64" s="33" t="str">
        <x:v>Bangkok</x:v>
      </x:c>
      <x:c r="R64" s="33" t="str">
        <x:v>synthetic-monthly-inputs.csv</x:v>
      </x:c>
      <x:c r="S64" s="34" t="str">
        <x:v>standard draft</x:v>
      </x:c>
    </x:row>
    <x:row r="65" ht="22" customHeight="1">
      <x:c r="A65" s="29" t="str">
        <x:v>RUN-2026-07-31-TRN-021</x:v>
      </x:c>
      <x:c r="B65" s="30" t="str">
        <x:v>TRN-021</x:v>
      </x:c>
      <x:c r="C65" s="37" t="n">
        <x:v>46234</x:v>
      </x:c>
      <x:c r="D65" s="40" t="n">
        <x:v>56000</x:v>
      </x:c>
      <x:c r="E65" s="40" t="n">
        <x:v>0</x:v>
      </x:c>
      <x:c r="F65" s="40" t="n">
        <x:v>0</x:v>
      </x:c>
      <x:c r="G65" s="40" t="n">
        <x:v>1200</x:v>
      </x:c>
      <x:c r="H65" s="40" t="n">
        <x:v>0</x:v>
      </x:c>
      <x:c r="I65" s="40" t="n">
        <x:v>13862.5</x:v>
      </x:c>
      <x:c r="J65" s="30" t="str"/>
      <x:c r="K65" s="30" t="str"/>
      <x:c r="L65" s="30" t="str">
        <x:v>TRN-ALL-061</x:v>
      </x:c>
      <x:c r="M65" s="30" t="str"/>
      <x:c r="N65" s="43" t="n">
        <x:v>6</x:v>
      </x:c>
      <x:c r="O65" s="40" t="n">
        <x:v>336000</x:v>
      </x:c>
      <x:c r="P65" s="30" t="str">
        <x:v>regular-monthly</x:v>
      </x:c>
      <x:c r="Q65" s="30" t="str">
        <x:v>Bangkok</x:v>
      </x:c>
      <x:c r="R65" s="30" t="str">
        <x:v>synthetic-monthly-inputs.csv</x:v>
      </x:c>
      <x:c r="S65" s="31" t="str">
        <x:v>standard draft</x:v>
      </x:c>
    </x:row>
    <x:row r="66" ht="22" customHeight="1">
      <x:c r="A66" s="32" t="str">
        <x:v>RUN-2026-08-31-TRN-021</x:v>
      </x:c>
      <x:c r="B66" s="33" t="str">
        <x:v>TRN-021</x:v>
      </x:c>
      <x:c r="C66" s="36" t="n">
        <x:v>46265</x:v>
      </x:c>
      <x:c r="D66" s="39" t="n">
        <x:v>56000</x:v>
      </x:c>
      <x:c r="E66" s="39" t="n">
        <x:v>3500</x:v>
      </x:c>
      <x:c r="F66" s="39" t="n">
        <x:v>0</x:v>
      </x:c>
      <x:c r="G66" s="39" t="n">
        <x:v>0</x:v>
      </x:c>
      <x:c r="H66" s="39" t="n">
        <x:v>0</x:v>
      </x:c>
      <x:c r="I66" s="39" t="n">
        <x:v>16172.92</x:v>
      </x:c>
      <x:c r="J66" s="33" t="str">
        <x:v>TRN-COM-062</x:v>
      </x:c>
      <x:c r="K66" s="33" t="str"/>
      <x:c r="L66" s="33" t="str"/>
      <x:c r="M66" s="33" t="str"/>
      <x:c r="N66" s="42" t="n">
        <x:v>5</x:v>
      </x:c>
      <x:c r="O66" s="39" t="n">
        <x:v>392000</x:v>
      </x:c>
      <x:c r="P66" s="33" t="str">
        <x:v>regular-monthly</x:v>
      </x:c>
      <x:c r="Q66" s="33" t="str">
        <x:v>Bangkok</x:v>
      </x:c>
      <x:c r="R66" s="33" t="str">
        <x:v>synthetic-monthly-inputs.csv</x:v>
      </x:c>
      <x:c r="S66" s="34" t="str">
        <x:v>standard draft</x:v>
      </x:c>
    </x:row>
    <x:row r="67" ht="22" customHeight="1">
      <x:c r="A67" s="29" t="str">
        <x:v>RUN-2026-09-30-TRN-021</x:v>
      </x:c>
      <x:c r="B67" s="30" t="str">
        <x:v>TRN-021</x:v>
      </x:c>
      <x:c r="C67" s="37" t="n">
        <x:v>46295</x:v>
      </x:c>
      <x:c r="D67" s="40" t="n">
        <x:v>56000</x:v>
      </x:c>
      <x:c r="E67" s="40" t="n">
        <x:v>0</x:v>
      </x:c>
      <x:c r="F67" s="40" t="n">
        <x:v>1500</x:v>
      </x:c>
      <x:c r="G67" s="40" t="n">
        <x:v>0</x:v>
      </x:c>
      <x:c r="H67" s="40" t="n">
        <x:v>0</x:v>
      </x:c>
      <x:c r="I67" s="40" t="n">
        <x:v>18483.33</x:v>
      </x:c>
      <x:c r="J67" s="30" t="str"/>
      <x:c r="K67" s="30" t="str">
        <x:v>TRN-OTH-063</x:v>
      </x:c>
      <x:c r="L67" s="30" t="str"/>
      <x:c r="M67" s="30" t="str"/>
      <x:c r="N67" s="43" t="n">
        <x:v>4</x:v>
      </x:c>
      <x:c r="O67" s="40" t="n">
        <x:v>448000</x:v>
      </x:c>
      <x:c r="P67" s="30" t="str">
        <x:v>regular-monthly</x:v>
      </x:c>
      <x:c r="Q67" s="30" t="str">
        <x:v>Bangkok</x:v>
      </x:c>
      <x:c r="R67" s="30" t="str">
        <x:v>synthetic-monthly-inputs.csv</x:v>
      </x:c>
      <x:c r="S67" s="31" t="str">
        <x:v>standard draft</x:v>
      </x:c>
    </x:row>
    <x:row r="68" ht="22" customHeight="1">
      <x:c r="A68" s="32" t="str">
        <x:v>RUN-2026-07-31-TRN-022</x:v>
      </x:c>
      <x:c r="B68" s="33" t="str">
        <x:v>TRN-022</x:v>
      </x:c>
      <x:c r="C68" s="36" t="n">
        <x:v>46234</x:v>
      </x:c>
      <x:c r="D68" s="39" t="n">
        <x:v>57400</x:v>
      </x:c>
      <x:c r="E68" s="39" t="n">
        <x:v>3500</x:v>
      </x:c>
      <x:c r="F68" s="39" t="n">
        <x:v>0</x:v>
      </x:c>
      <x:c r="G68" s="39" t="n">
        <x:v>0</x:v>
      </x:c>
      <x:c r="H68" s="39" t="n">
        <x:v>0</x:v>
      </x:c>
      <x:c r="I68" s="39" t="n">
        <x:v>15122.5</x:v>
      </x:c>
      <x:c r="J68" s="33" t="str">
        <x:v>TRN-COM-064</x:v>
      </x:c>
      <x:c r="K68" s="33" t="str"/>
      <x:c r="L68" s="33" t="str"/>
      <x:c r="M68" s="33" t="str"/>
      <x:c r="N68" s="42" t="n">
        <x:v>6</x:v>
      </x:c>
      <x:c r="O68" s="39" t="n">
        <x:v>344400</x:v>
      </x:c>
      <x:c r="P68" s="33" t="str">
        <x:v>regular-monthly</x:v>
      </x:c>
      <x:c r="Q68" s="33" t="str">
        <x:v>Bangkok</x:v>
      </x:c>
      <x:c r="R68" s="33" t="str">
        <x:v>synthetic-monthly-inputs.csv</x:v>
      </x:c>
      <x:c r="S68" s="34" t="str">
        <x:v>standard draft</x:v>
      </x:c>
    </x:row>
    <x:row r="69" ht="22" customHeight="1">
      <x:c r="A69" s="29" t="str">
        <x:v>RUN-2026-08-31-TRN-022</x:v>
      </x:c>
      <x:c r="B69" s="30" t="str">
        <x:v>TRN-022</x:v>
      </x:c>
      <x:c r="C69" s="37" t="n">
        <x:v>46265</x:v>
      </x:c>
      <x:c r="D69" s="40" t="n">
        <x:v>57400</x:v>
      </x:c>
      <x:c r="E69" s="40" t="n">
        <x:v>0</x:v>
      </x:c>
      <x:c r="F69" s="40" t="n">
        <x:v>1500</x:v>
      </x:c>
      <x:c r="G69" s="40" t="n">
        <x:v>0</x:v>
      </x:c>
      <x:c r="H69" s="40" t="n">
        <x:v>0</x:v>
      </x:c>
      <x:c r="I69" s="40" t="n">
        <x:v>17642.92</x:v>
      </x:c>
      <x:c r="J69" s="30" t="str"/>
      <x:c r="K69" s="30" t="str">
        <x:v>TRN-OTH-065</x:v>
      </x:c>
      <x:c r="L69" s="30" t="str"/>
      <x:c r="M69" s="30" t="str"/>
      <x:c r="N69" s="43" t="n">
        <x:v>5</x:v>
      </x:c>
      <x:c r="O69" s="40" t="n">
        <x:v>401800</x:v>
      </x:c>
      <x:c r="P69" s="30" t="str">
        <x:v>regular-monthly</x:v>
      </x:c>
      <x:c r="Q69" s="30" t="str">
        <x:v>Bangkok</x:v>
      </x:c>
      <x:c r="R69" s="30" t="str">
        <x:v>synthetic-monthly-inputs.csv</x:v>
      </x:c>
      <x:c r="S69" s="31" t="str">
        <x:v>standard draft</x:v>
      </x:c>
    </x:row>
    <x:row r="70" ht="22" customHeight="1">
      <x:c r="A70" s="32" t="str">
        <x:v>RUN-2026-09-30-TRN-022</x:v>
      </x:c>
      <x:c r="B70" s="33" t="str">
        <x:v>TRN-022</x:v>
      </x:c>
      <x:c r="C70" s="36" t="n">
        <x:v>46295</x:v>
      </x:c>
      <x:c r="D70" s="39" t="n">
        <x:v>57400</x:v>
      </x:c>
      <x:c r="E70" s="39" t="n">
        <x:v>0</x:v>
      </x:c>
      <x:c r="F70" s="39" t="n">
        <x:v>0</x:v>
      </x:c>
      <x:c r="G70" s="39" t="n">
        <x:v>0</x:v>
      </x:c>
      <x:c r="H70" s="39" t="n">
        <x:v>0</x:v>
      </x:c>
      <x:c r="I70" s="39" t="n">
        <x:v>20163.33</x:v>
      </x:c>
      <x:c r="J70" s="33" t="str"/>
      <x:c r="K70" s="33" t="str"/>
      <x:c r="L70" s="33" t="str"/>
      <x:c r="M70" s="33" t="str"/>
      <x:c r="N70" s="42" t="n">
        <x:v>4</x:v>
      </x:c>
      <x:c r="O70" s="39" t="n">
        <x:v>459200</x:v>
      </x:c>
      <x:c r="P70" s="33" t="str">
        <x:v>regular-monthly</x:v>
      </x:c>
      <x:c r="Q70" s="33" t="str">
        <x:v>Bangkok</x:v>
      </x:c>
      <x:c r="R70" s="33" t="str">
        <x:v>synthetic-monthly-inputs.csv</x:v>
      </x:c>
      <x:c r="S70" s="34" t="str">
        <x:v>standard draft</x:v>
      </x:c>
    </x:row>
    <x:row r="71" ht="22" customHeight="1">
      <x:c r="A71" s="29" t="str">
        <x:v>RUN-2026-07-31-TRN-023</x:v>
      </x:c>
      <x:c r="B71" s="30" t="str">
        <x:v>TRN-023</x:v>
      </x:c>
      <x:c r="C71" s="37" t="n">
        <x:v>46234</x:v>
      </x:c>
      <x:c r="D71" s="40" t="n">
        <x:v>58800</x:v>
      </x:c>
      <x:c r="E71" s="40" t="n">
        <x:v>0</x:v>
      </x:c>
      <x:c r="F71" s="40" t="n">
        <x:v>1500</x:v>
      </x:c>
      <x:c r="G71" s="40" t="n">
        <x:v>0</x:v>
      </x:c>
      <x:c r="H71" s="40" t="n">
        <x:v>0</x:v>
      </x:c>
      <x:c r="I71" s="40" t="n">
        <x:v>16382.5</x:v>
      </x:c>
      <x:c r="J71" s="30" t="str"/>
      <x:c r="K71" s="30" t="str">
        <x:v>TRN-OTH-067</x:v>
      </x:c>
      <x:c r="L71" s="30" t="str"/>
      <x:c r="M71" s="30" t="str"/>
      <x:c r="N71" s="43" t="n">
        <x:v>6</x:v>
      </x:c>
      <x:c r="O71" s="40" t="n">
        <x:v>352800</x:v>
      </x:c>
      <x:c r="P71" s="30" t="str">
        <x:v>regular-monthly</x:v>
      </x:c>
      <x:c r="Q71" s="30" t="str">
        <x:v>Bangkok</x:v>
      </x:c>
      <x:c r="R71" s="30" t="str">
        <x:v>synthetic-monthly-inputs.csv</x:v>
      </x:c>
      <x:c r="S71" s="31" t="str">
        <x:v>standard draft</x:v>
      </x:c>
    </x:row>
    <x:row r="72" ht="22" customHeight="1">
      <x:c r="A72" s="32" t="str">
        <x:v>RUN-2026-08-31-TRN-023</x:v>
      </x:c>
      <x:c r="B72" s="33" t="str">
        <x:v>TRN-023</x:v>
      </x:c>
      <x:c r="C72" s="36" t="n">
        <x:v>46265</x:v>
      </x:c>
      <x:c r="D72" s="39" t="n">
        <x:v>58800</x:v>
      </x:c>
      <x:c r="E72" s="39" t="n">
        <x:v>0</x:v>
      </x:c>
      <x:c r="F72" s="39" t="n">
        <x:v>0</x:v>
      </x:c>
      <x:c r="G72" s="39" t="n">
        <x:v>0</x:v>
      </x:c>
      <x:c r="H72" s="39" t="n">
        <x:v>0</x:v>
      </x:c>
      <x:c r="I72" s="39" t="n">
        <x:v>19112.92</x:v>
      </x:c>
      <x:c r="J72" s="33" t="str"/>
      <x:c r="K72" s="33" t="str"/>
      <x:c r="L72" s="33" t="str"/>
      <x:c r="M72" s="33" t="str"/>
      <x:c r="N72" s="42" t="n">
        <x:v>5</x:v>
      </x:c>
      <x:c r="O72" s="39" t="n">
        <x:v>411600</x:v>
      </x:c>
      <x:c r="P72" s="33" t="str">
        <x:v>regular-monthly</x:v>
      </x:c>
      <x:c r="Q72" s="33" t="str">
        <x:v>Bangkok</x:v>
      </x:c>
      <x:c r="R72" s="33" t="str">
        <x:v>synthetic-monthly-inputs.csv</x:v>
      </x:c>
      <x:c r="S72" s="34" t="str">
        <x:v>standard draft</x:v>
      </x:c>
    </x:row>
    <x:row r="73" ht="22" customHeight="1">
      <x:c r="A73" s="29" t="str">
        <x:v>RUN-2026-09-30-TRN-023</x:v>
      </x:c>
      <x:c r="B73" s="30" t="str">
        <x:v>TRN-023</x:v>
      </x:c>
      <x:c r="C73" s="37" t="n">
        <x:v>46295</x:v>
      </x:c>
      <x:c r="D73" s="40" t="n">
        <x:v>58800</x:v>
      </x:c>
      <x:c r="E73" s="40" t="n">
        <x:v>0</x:v>
      </x:c>
      <x:c r="F73" s="40" t="n">
        <x:v>0</x:v>
      </x:c>
      <x:c r="G73" s="40" t="n">
        <x:v>0</x:v>
      </x:c>
      <x:c r="H73" s="40" t="n">
        <x:v>500</x:v>
      </x:c>
      <x:c r="I73" s="40" t="n">
        <x:v>21843.33</x:v>
      </x:c>
      <x:c r="J73" s="30" t="str"/>
      <x:c r="K73" s="30" t="str"/>
      <x:c r="L73" s="30" t="str"/>
      <x:c r="M73" s="30" t="str">
        <x:v>TRN-DED-069</x:v>
      </x:c>
      <x:c r="N73" s="43" t="n">
        <x:v>4</x:v>
      </x:c>
      <x:c r="O73" s="40" t="n">
        <x:v>470400</x:v>
      </x:c>
      <x:c r="P73" s="30" t="str">
        <x:v>regular-monthly</x:v>
      </x:c>
      <x:c r="Q73" s="30" t="str">
        <x:v>Bangkok</x:v>
      </x:c>
      <x:c r="R73" s="30" t="str">
        <x:v>synthetic-monthly-inputs.csv</x:v>
      </x:c>
      <x:c r="S73" s="31" t="str">
        <x:v>standard draft</x:v>
      </x:c>
    </x:row>
    <x:row r="74" ht="22" customHeight="1">
      <x:c r="A74" s="32" t="str">
        <x:v>RUN-2026-07-31-TRN-024</x:v>
      </x:c>
      <x:c r="B74" s="33" t="str">
        <x:v>TRN-024</x:v>
      </x:c>
      <x:c r="C74" s="36" t="n">
        <x:v>46234</x:v>
      </x:c>
      <x:c r="D74" s="39" t="n">
        <x:v>60200</x:v>
      </x:c>
      <x:c r="E74" s="39" t="n">
        <x:v>0</x:v>
      </x:c>
      <x:c r="F74" s="39" t="n">
        <x:v>0</x:v>
      </x:c>
      <x:c r="G74" s="39" t="n">
        <x:v>0</x:v>
      </x:c>
      <x:c r="H74" s="39" t="n">
        <x:v>0</x:v>
      </x:c>
      <x:c r="I74" s="39" t="n">
        <x:v>17642.5</x:v>
      </x:c>
      <x:c r="J74" s="33" t="str"/>
      <x:c r="K74" s="33" t="str"/>
      <x:c r="L74" s="33" t="str"/>
      <x:c r="M74" s="33" t="str"/>
      <x:c r="N74" s="42" t="n">
        <x:v>6</x:v>
      </x:c>
      <x:c r="O74" s="39" t="n">
        <x:v>361200</x:v>
      </x:c>
      <x:c r="P74" s="33" t="str">
        <x:v>regular-monthly</x:v>
      </x:c>
      <x:c r="Q74" s="33" t="str">
        <x:v>Bangkok</x:v>
      </x:c>
      <x:c r="R74" s="33" t="str">
        <x:v>synthetic-monthly-inputs.csv</x:v>
      </x:c>
      <x:c r="S74" s="34" t="str">
        <x:v>standard draft</x:v>
      </x:c>
    </x:row>
    <x:row r="75" ht="22" customHeight="1">
      <x:c r="A75" s="29" t="str">
        <x:v>RUN-2026-08-31-TRN-024</x:v>
      </x:c>
      <x:c r="B75" s="30" t="str">
        <x:v>TRN-024</x:v>
      </x:c>
      <x:c r="C75" s="37" t="n">
        <x:v>46265</x:v>
      </x:c>
      <x:c r="D75" s="40" t="n">
        <x:v>60200</x:v>
      </x:c>
      <x:c r="E75" s="40" t="n">
        <x:v>0</x:v>
      </x:c>
      <x:c r="F75" s="40" t="n">
        <x:v>0</x:v>
      </x:c>
      <x:c r="G75" s="40" t="n">
        <x:v>0</x:v>
      </x:c>
      <x:c r="H75" s="40" t="n">
        <x:v>500</x:v>
      </x:c>
      <x:c r="I75" s="40" t="n">
        <x:v>20582.92</x:v>
      </x:c>
      <x:c r="J75" s="30" t="str"/>
      <x:c r="K75" s="30" t="str"/>
      <x:c r="L75" s="30" t="str"/>
      <x:c r="M75" s="30" t="str">
        <x:v>TRN-DED-071</x:v>
      </x:c>
      <x:c r="N75" s="43" t="n">
        <x:v>5</x:v>
      </x:c>
      <x:c r="O75" s="40" t="n">
        <x:v>421400</x:v>
      </x:c>
      <x:c r="P75" s="30" t="str">
        <x:v>regular-monthly</x:v>
      </x:c>
      <x:c r="Q75" s="30" t="str">
        <x:v>Bangkok</x:v>
      </x:c>
      <x:c r="R75" s="30" t="str">
        <x:v>synthetic-monthly-inputs.csv</x:v>
      </x:c>
      <x:c r="S75" s="31" t="str">
        <x:v>standard draft</x:v>
      </x:c>
    </x:row>
    <x:row r="76" ht="22" customHeight="1">
      <x:c r="A76" s="32" t="str">
        <x:v>RUN-2026-09-30-TRN-024</x:v>
      </x:c>
      <x:c r="B76" s="33" t="str">
        <x:v>TRN-024</x:v>
      </x:c>
      <x:c r="C76" s="36" t="n">
        <x:v>46295</x:v>
      </x:c>
      <x:c r="D76" s="39" t="n">
        <x:v>60200</x:v>
      </x:c>
      <x:c r="E76" s="39" t="n">
        <x:v>0</x:v>
      </x:c>
      <x:c r="F76" s="39" t="n">
        <x:v>0</x:v>
      </x:c>
      <x:c r="G76" s="39" t="n">
        <x:v>1200</x:v>
      </x:c>
      <x:c r="H76" s="39" t="n">
        <x:v>0</x:v>
      </x:c>
      <x:c r="I76" s="39" t="n">
        <x:v>23523.33</x:v>
      </x:c>
      <x:c r="J76" s="33" t="str"/>
      <x:c r="K76" s="33" t="str"/>
      <x:c r="L76" s="33" t="str">
        <x:v>TRN-ALL-072</x:v>
      </x:c>
      <x:c r="M76" s="33" t="str"/>
      <x:c r="N76" s="42" t="n">
        <x:v>4</x:v>
      </x:c>
      <x:c r="O76" s="39" t="n">
        <x:v>481600</x:v>
      </x:c>
      <x:c r="P76" s="33" t="str">
        <x:v>regular-monthly</x:v>
      </x:c>
      <x:c r="Q76" s="33" t="str">
        <x:v>Bangkok</x:v>
      </x:c>
      <x:c r="R76" s="33" t="str">
        <x:v>synthetic-monthly-inputs.csv</x:v>
      </x:c>
      <x:c r="S76" s="34" t="str">
        <x:v>standard draft</x:v>
      </x:c>
    </x:row>
    <x:row r="77" ht="22" customHeight="1">
      <x:c r="A77" s="29" t="str">
        <x:v>RUN-2026-07-31-TRN-025</x:v>
      </x:c>
      <x:c r="B77" s="30" t="str">
        <x:v>TRN-025</x:v>
      </x:c>
      <x:c r="C77" s="37" t="n">
        <x:v>46234</x:v>
      </x:c>
      <x:c r="D77" s="40" t="n">
        <x:v>61600</x:v>
      </x:c>
      <x:c r="E77" s="40" t="n">
        <x:v>0</x:v>
      </x:c>
      <x:c r="F77" s="40" t="n">
        <x:v>0</x:v>
      </x:c>
      <x:c r="G77" s="40" t="n">
        <x:v>0</x:v>
      </x:c>
      <x:c r="H77" s="40" t="n">
        <x:v>500</x:v>
      </x:c>
      <x:c r="I77" s="40" t="n">
        <x:v>18902.5</x:v>
      </x:c>
      <x:c r="J77" s="30" t="str"/>
      <x:c r="K77" s="30" t="str"/>
      <x:c r="L77" s="30" t="str"/>
      <x:c r="M77" s="30" t="str">
        <x:v>TRN-DED-073</x:v>
      </x:c>
      <x:c r="N77" s="43" t="n">
        <x:v>6</x:v>
      </x:c>
      <x:c r="O77" s="40" t="n">
        <x:v>369600</x:v>
      </x:c>
      <x:c r="P77" s="30" t="str">
        <x:v>regular-monthly</x:v>
      </x:c>
      <x:c r="Q77" s="30" t="str">
        <x:v>Bangkok</x:v>
      </x:c>
      <x:c r="R77" s="30" t="str">
        <x:v>synthetic-monthly-inputs.csv</x:v>
      </x:c>
      <x:c r="S77" s="31" t="str">
        <x:v>standard draft</x:v>
      </x:c>
    </x:row>
    <x:row r="78" ht="22" customHeight="1">
      <x:c r="A78" s="32" t="str">
        <x:v>RUN-2026-08-31-TRN-025</x:v>
      </x:c>
      <x:c r="B78" s="33" t="str">
        <x:v>TRN-025</x:v>
      </x:c>
      <x:c r="C78" s="36" t="n">
        <x:v>46265</x:v>
      </x:c>
      <x:c r="D78" s="39" t="n">
        <x:v>61600</x:v>
      </x:c>
      <x:c r="E78" s="39" t="n">
        <x:v>0</x:v>
      </x:c>
      <x:c r="F78" s="39" t="n">
        <x:v>0</x:v>
      </x:c>
      <x:c r="G78" s="39" t="n">
        <x:v>1200</x:v>
      </x:c>
      <x:c r="H78" s="39" t="n">
        <x:v>0</x:v>
      </x:c>
      <x:c r="I78" s="39" t="n">
        <x:v>22052.92</x:v>
      </x:c>
      <x:c r="J78" s="33" t="str"/>
      <x:c r="K78" s="33" t="str"/>
      <x:c r="L78" s="33" t="str">
        <x:v>TRN-ALL-074</x:v>
      </x:c>
      <x:c r="M78" s="33" t="str"/>
      <x:c r="N78" s="42" t="n">
        <x:v>5</x:v>
      </x:c>
      <x:c r="O78" s="39" t="n">
        <x:v>431200</x:v>
      </x:c>
      <x:c r="P78" s="33" t="str">
        <x:v>regular-monthly</x:v>
      </x:c>
      <x:c r="Q78" s="33" t="str">
        <x:v>Bangkok</x:v>
      </x:c>
      <x:c r="R78" s="33" t="str">
        <x:v>synthetic-monthly-inputs.csv</x:v>
      </x:c>
      <x:c r="S78" s="34" t="str">
        <x:v>standard draft</x:v>
      </x:c>
    </x:row>
    <x:row r="79" ht="22" customHeight="1">
      <x:c r="A79" s="29" t="str">
        <x:v>RUN-2026-09-30-TRN-025</x:v>
      </x:c>
      <x:c r="B79" s="30" t="str">
        <x:v>TRN-025</x:v>
      </x:c>
      <x:c r="C79" s="37" t="n">
        <x:v>46295</x:v>
      </x:c>
      <x:c r="D79" s="40" t="n">
        <x:v>61600</x:v>
      </x:c>
      <x:c r="E79" s="40" t="n">
        <x:v>0</x:v>
      </x:c>
      <x:c r="F79" s="40" t="n">
        <x:v>0</x:v>
      </x:c>
      <x:c r="G79" s="40" t="n">
        <x:v>0</x:v>
      </x:c>
      <x:c r="H79" s="40" t="n">
        <x:v>0</x:v>
      </x:c>
      <x:c r="I79" s="40" t="n">
        <x:v>25203.33</x:v>
      </x:c>
      <x:c r="J79" s="30" t="str"/>
      <x:c r="K79" s="30" t="str"/>
      <x:c r="L79" s="30" t="str"/>
      <x:c r="M79" s="30" t="str"/>
      <x:c r="N79" s="43" t="n">
        <x:v>4</x:v>
      </x:c>
      <x:c r="O79" s="40" t="n">
        <x:v>492800</x:v>
      </x:c>
      <x:c r="P79" s="30" t="str">
        <x:v>regular-monthly</x:v>
      </x:c>
      <x:c r="Q79" s="30" t="str">
        <x:v>Bangkok</x:v>
      </x:c>
      <x:c r="R79" s="30" t="str">
        <x:v>synthetic-monthly-inputs.csv</x:v>
      </x:c>
      <x:c r="S79" s="31" t="str">
        <x:v>standard draft</x:v>
      </x:c>
    </x:row>
    <x:row r="80" ht="22" customHeight="1">
      <x:c r="A80" s="32" t="str">
        <x:v>RUN-2026-07-31-TRN-026</x:v>
      </x:c>
      <x:c r="B80" s="33" t="str">
        <x:v>TRN-026</x:v>
      </x:c>
      <x:c r="C80" s="36" t="n">
        <x:v>46234</x:v>
      </x:c>
      <x:c r="D80" s="39" t="n">
        <x:v>63000</x:v>
      </x:c>
      <x:c r="E80" s="39" t="n">
        <x:v>0</x:v>
      </x:c>
      <x:c r="F80" s="39" t="n">
        <x:v>0</x:v>
      </x:c>
      <x:c r="G80" s="39" t="n">
        <x:v>1200</x:v>
      </x:c>
      <x:c r="H80" s="39" t="n">
        <x:v>0</x:v>
      </x:c>
      <x:c r="I80" s="39" t="n">
        <x:v>20162.5</x:v>
      </x:c>
      <x:c r="J80" s="33" t="str"/>
      <x:c r="K80" s="33" t="str"/>
      <x:c r="L80" s="33" t="str">
        <x:v>TRN-ALL-076</x:v>
      </x:c>
      <x:c r="M80" s="33" t="str"/>
      <x:c r="N80" s="42" t="n">
        <x:v>6</x:v>
      </x:c>
      <x:c r="O80" s="39" t="n">
        <x:v>378000</x:v>
      </x:c>
      <x:c r="P80" s="33" t="str">
        <x:v>regular-monthly</x:v>
      </x:c>
      <x:c r="Q80" s="33" t="str">
        <x:v>Bangkok</x:v>
      </x:c>
      <x:c r="R80" s="33" t="str">
        <x:v>synthetic-monthly-inputs.csv</x:v>
      </x:c>
      <x:c r="S80" s="34" t="str">
        <x:v>standard draft</x:v>
      </x:c>
    </x:row>
    <x:row r="81" ht="22" customHeight="1">
      <x:c r="A81" s="29" t="str">
        <x:v>RUN-2026-08-31-TRN-026</x:v>
      </x:c>
      <x:c r="B81" s="30" t="str">
        <x:v>TRN-026</x:v>
      </x:c>
      <x:c r="C81" s="37" t="n">
        <x:v>46265</x:v>
      </x:c>
      <x:c r="D81" s="40" t="n">
        <x:v>63000</x:v>
      </x:c>
      <x:c r="E81" s="40" t="n">
        <x:v>0</x:v>
      </x:c>
      <x:c r="F81" s="40" t="n">
        <x:v>0</x:v>
      </x:c>
      <x:c r="G81" s="40" t="n">
        <x:v>0</x:v>
      </x:c>
      <x:c r="H81" s="40" t="n">
        <x:v>0</x:v>
      </x:c>
      <x:c r="I81" s="40" t="n">
        <x:v>23522.92</x:v>
      </x:c>
      <x:c r="J81" s="30" t="str"/>
      <x:c r="K81" s="30" t="str"/>
      <x:c r="L81" s="30" t="str"/>
      <x:c r="M81" s="30" t="str"/>
      <x:c r="N81" s="43" t="n">
        <x:v>5</x:v>
      </x:c>
      <x:c r="O81" s="40" t="n">
        <x:v>441000</x:v>
      </x:c>
      <x:c r="P81" s="30" t="str">
        <x:v>regular-monthly</x:v>
      </x:c>
      <x:c r="Q81" s="30" t="str">
        <x:v>Bangkok</x:v>
      </x:c>
      <x:c r="R81" s="30" t="str">
        <x:v>synthetic-monthly-inputs.csv</x:v>
      </x:c>
      <x:c r="S81" s="31" t="str">
        <x:v>standard draft</x:v>
      </x:c>
    </x:row>
    <x:row r="82" ht="22" customHeight="1">
      <x:c r="A82" s="32" t="str">
        <x:v>RUN-2026-09-30-TRN-026</x:v>
      </x:c>
      <x:c r="B82" s="33" t="str">
        <x:v>TRN-026</x:v>
      </x:c>
      <x:c r="C82" s="36" t="n">
        <x:v>46295</x:v>
      </x:c>
      <x:c r="D82" s="39" t="n">
        <x:v>63000</x:v>
      </x:c>
      <x:c r="E82" s="39" t="n">
        <x:v>0</x:v>
      </x:c>
      <x:c r="F82" s="39" t="n">
        <x:v>0</x:v>
      </x:c>
      <x:c r="G82" s="39" t="n">
        <x:v>0</x:v>
      </x:c>
      <x:c r="H82" s="39" t="n">
        <x:v>0</x:v>
      </x:c>
      <x:c r="I82" s="39" t="n">
        <x:v>26883.33</x:v>
      </x:c>
      <x:c r="J82" s="33" t="str"/>
      <x:c r="K82" s="33" t="str"/>
      <x:c r="L82" s="33" t="str"/>
      <x:c r="M82" s="33" t="str"/>
      <x:c r="N82" s="42" t="n">
        <x:v>4</x:v>
      </x:c>
      <x:c r="O82" s="39" t="n">
        <x:v>504000</x:v>
      </x:c>
      <x:c r="P82" s="33" t="str">
        <x:v>regular-monthly</x:v>
      </x:c>
      <x:c r="Q82" s="33" t="str">
        <x:v>Bangkok</x:v>
      </x:c>
      <x:c r="R82" s="33" t="str">
        <x:v>synthetic-monthly-inputs.csv</x:v>
      </x:c>
      <x:c r="S82" s="34" t="str">
        <x:v>standard draft</x:v>
      </x:c>
    </x:row>
    <x:row r="83" ht="22" customHeight="1">
      <x:c r="A83" s="29" t="str">
        <x:v>RUN-2026-07-31-TRN-027</x:v>
      </x:c>
      <x:c r="B83" s="30" t="str">
        <x:v>TRN-027</x:v>
      </x:c>
      <x:c r="C83" s="37" t="n">
        <x:v>46234</x:v>
      </x:c>
      <x:c r="D83" s="40" t="n">
        <x:v>64400</x:v>
      </x:c>
      <x:c r="E83" s="40" t="n">
        <x:v>0</x:v>
      </x:c>
      <x:c r="F83" s="40" t="n">
        <x:v>0</x:v>
      </x:c>
      <x:c r="G83" s="40" t="n">
        <x:v>0</x:v>
      </x:c>
      <x:c r="H83" s="40" t="n">
        <x:v>0</x:v>
      </x:c>
      <x:c r="I83" s="40" t="n">
        <x:v>21422.5</x:v>
      </x:c>
      <x:c r="J83" s="30" t="str"/>
      <x:c r="K83" s="30" t="str"/>
      <x:c r="L83" s="30" t="str"/>
      <x:c r="M83" s="30" t="str"/>
      <x:c r="N83" s="43" t="n">
        <x:v>6</x:v>
      </x:c>
      <x:c r="O83" s="40" t="n">
        <x:v>386400</x:v>
      </x:c>
      <x:c r="P83" s="30" t="str">
        <x:v>regular-monthly</x:v>
      </x:c>
      <x:c r="Q83" s="30" t="str">
        <x:v>Bangkok</x:v>
      </x:c>
      <x:c r="R83" s="30" t="str">
        <x:v>synthetic-monthly-inputs.csv</x:v>
      </x:c>
      <x:c r="S83" s="31" t="str">
        <x:v>standard draft</x:v>
      </x:c>
    </x:row>
    <x:row r="84" ht="22" customHeight="1">
      <x:c r="A84" s="32" t="str">
        <x:v>RUN-2026-08-31-TRN-027</x:v>
      </x:c>
      <x:c r="B84" s="33" t="str">
        <x:v>TRN-027</x:v>
      </x:c>
      <x:c r="C84" s="36" t="n">
        <x:v>46265</x:v>
      </x:c>
      <x:c r="D84" s="39" t="n">
        <x:v>64400</x:v>
      </x:c>
      <x:c r="E84" s="39" t="n">
        <x:v>0</x:v>
      </x:c>
      <x:c r="F84" s="39" t="n">
        <x:v>0</x:v>
      </x:c>
      <x:c r="G84" s="39" t="n">
        <x:v>0</x:v>
      </x:c>
      <x:c r="H84" s="39" t="n">
        <x:v>0</x:v>
      </x:c>
      <x:c r="I84" s="39" t="n">
        <x:v>24992.92</x:v>
      </x:c>
      <x:c r="J84" s="33" t="str"/>
      <x:c r="K84" s="33" t="str"/>
      <x:c r="L84" s="33" t="str"/>
      <x:c r="M84" s="33" t="str"/>
      <x:c r="N84" s="42" t="n">
        <x:v>5</x:v>
      </x:c>
      <x:c r="O84" s="39" t="n">
        <x:v>450800</x:v>
      </x:c>
      <x:c r="P84" s="33" t="str">
        <x:v>regular-monthly</x:v>
      </x:c>
      <x:c r="Q84" s="33" t="str">
        <x:v>Bangkok</x:v>
      </x:c>
      <x:c r="R84" s="33" t="str">
        <x:v>synthetic-monthly-inputs.csv</x:v>
      </x:c>
      <x:c r="S84" s="34" t="str">
        <x:v>standard draft</x:v>
      </x:c>
    </x:row>
    <x:row r="85" ht="22" customHeight="1">
      <x:c r="A85" s="29" t="str">
        <x:v>RUN-2026-09-30-TRN-027</x:v>
      </x:c>
      <x:c r="B85" s="30" t="str">
        <x:v>TRN-027</x:v>
      </x:c>
      <x:c r="C85" s="37" t="n">
        <x:v>46295</x:v>
      </x:c>
      <x:c r="D85" s="40" t="n">
        <x:v>64400</x:v>
      </x:c>
      <x:c r="E85" s="40" t="n">
        <x:v>3500</x:v>
      </x:c>
      <x:c r="F85" s="40" t="n">
        <x:v>0</x:v>
      </x:c>
      <x:c r="G85" s="40" t="n">
        <x:v>0</x:v>
      </x:c>
      <x:c r="H85" s="40" t="n">
        <x:v>0</x:v>
      </x:c>
      <x:c r="I85" s="40" t="n">
        <x:v>28563.33</x:v>
      </x:c>
      <x:c r="J85" s="30" t="str">
        <x:v>TRN-COM-081</x:v>
      </x:c>
      <x:c r="K85" s="30" t="str"/>
      <x:c r="L85" s="30" t="str"/>
      <x:c r="M85" s="30" t="str"/>
      <x:c r="N85" s="43" t="n">
        <x:v>4</x:v>
      </x:c>
      <x:c r="O85" s="40" t="n">
        <x:v>515200</x:v>
      </x:c>
      <x:c r="P85" s="30" t="str">
        <x:v>regular-monthly</x:v>
      </x:c>
      <x:c r="Q85" s="30" t="str">
        <x:v>Bangkok</x:v>
      </x:c>
      <x:c r="R85" s="30" t="str">
        <x:v>synthetic-monthly-inputs.csv</x:v>
      </x:c>
      <x:c r="S85" s="31" t="str">
        <x:v>standard draft</x:v>
      </x:c>
    </x:row>
    <x:row r="86" ht="22" customHeight="1">
      <x:c r="A86" s="32" t="str">
        <x:v>RUN-2026-07-31-TRN-028</x:v>
      </x:c>
      <x:c r="B86" s="33" t="str">
        <x:v>TRN-028</x:v>
      </x:c>
      <x:c r="C86" s="36" t="n">
        <x:v>46234</x:v>
      </x:c>
      <x:c r="D86" s="39" t="n">
        <x:v>65800</x:v>
      </x:c>
      <x:c r="E86" s="39" t="n">
        <x:v>0</x:v>
      </x:c>
      <x:c r="F86" s="39" t="n">
        <x:v>0</x:v>
      </x:c>
      <x:c r="G86" s="39" t="n">
        <x:v>0</x:v>
      </x:c>
      <x:c r="H86" s="39" t="n">
        <x:v>0</x:v>
      </x:c>
      <x:c r="I86" s="39" t="n">
        <x:v>22682.5</x:v>
      </x:c>
      <x:c r="J86" s="33" t="str"/>
      <x:c r="K86" s="33" t="str"/>
      <x:c r="L86" s="33" t="str"/>
      <x:c r="M86" s="33" t="str"/>
      <x:c r="N86" s="42" t="n">
        <x:v>6</x:v>
      </x:c>
      <x:c r="O86" s="39" t="n">
        <x:v>394800</x:v>
      </x:c>
      <x:c r="P86" s="33" t="str">
        <x:v>regular-monthly</x:v>
      </x:c>
      <x:c r="Q86" s="33" t="str">
        <x:v>Bangkok</x:v>
      </x:c>
      <x:c r="R86" s="33" t="str">
        <x:v>synthetic-monthly-inputs.csv</x:v>
      </x:c>
      <x:c r="S86" s="34" t="str">
        <x:v>standard draft</x:v>
      </x:c>
    </x:row>
    <x:row r="87" ht="22" customHeight="1">
      <x:c r="A87" s="29" t="str">
        <x:v>RUN-2026-08-31-TRN-028</x:v>
      </x:c>
      <x:c r="B87" s="30" t="str">
        <x:v>TRN-028</x:v>
      </x:c>
      <x:c r="C87" s="37" t="n">
        <x:v>46265</x:v>
      </x:c>
      <x:c r="D87" s="40" t="n">
        <x:v>65800</x:v>
      </x:c>
      <x:c r="E87" s="40" t="n">
        <x:v>3500</x:v>
      </x:c>
      <x:c r="F87" s="40" t="n">
        <x:v>0</x:v>
      </x:c>
      <x:c r="G87" s="40" t="n">
        <x:v>0</x:v>
      </x:c>
      <x:c r="H87" s="40" t="n">
        <x:v>0</x:v>
      </x:c>
      <x:c r="I87" s="40" t="n">
        <x:v>26462.92</x:v>
      </x:c>
      <x:c r="J87" s="30" t="str">
        <x:v>TRN-COM-083</x:v>
      </x:c>
      <x:c r="K87" s="30" t="str"/>
      <x:c r="L87" s="30" t="str"/>
      <x:c r="M87" s="30" t="str"/>
      <x:c r="N87" s="43" t="n">
        <x:v>5</x:v>
      </x:c>
      <x:c r="O87" s="40" t="n">
        <x:v>460600</x:v>
      </x:c>
      <x:c r="P87" s="30" t="str">
        <x:v>regular-monthly</x:v>
      </x:c>
      <x:c r="Q87" s="30" t="str">
        <x:v>Bangkok</x:v>
      </x:c>
      <x:c r="R87" s="30" t="str">
        <x:v>synthetic-monthly-inputs.csv</x:v>
      </x:c>
      <x:c r="S87" s="31" t="str">
        <x:v>standard draft</x:v>
      </x:c>
    </x:row>
    <x:row r="88" ht="22" customHeight="1">
      <x:c r="A88" s="32" t="str">
        <x:v>RUN-2026-09-30-TRN-028</x:v>
      </x:c>
      <x:c r="B88" s="33" t="str">
        <x:v>TRN-028</x:v>
      </x:c>
      <x:c r="C88" s="36" t="n">
        <x:v>46295</x:v>
      </x:c>
      <x:c r="D88" s="39" t="n">
        <x:v>65800</x:v>
      </x:c>
      <x:c r="E88" s="39" t="n">
        <x:v>0</x:v>
      </x:c>
      <x:c r="F88" s="39" t="n">
        <x:v>0</x:v>
      </x:c>
      <x:c r="G88" s="39" t="n">
        <x:v>0</x:v>
      </x:c>
      <x:c r="H88" s="39" t="n">
        <x:v>0</x:v>
      </x:c>
      <x:c r="I88" s="39" t="n">
        <x:v>30243.33</x:v>
      </x:c>
      <x:c r="J88" s="33" t="str"/>
      <x:c r="K88" s="33" t="str"/>
      <x:c r="L88" s="33" t="str"/>
      <x:c r="M88" s="33" t="str"/>
      <x:c r="N88" s="42" t="n">
        <x:v>4</x:v>
      </x:c>
      <x:c r="O88" s="39" t="n">
        <x:v>526400</x:v>
      </x:c>
      <x:c r="P88" s="33" t="str">
        <x:v>regular-monthly</x:v>
      </x:c>
      <x:c r="Q88" s="33" t="str">
        <x:v>Bangkok</x:v>
      </x:c>
      <x:c r="R88" s="33" t="str">
        <x:v>synthetic-monthly-inputs.csv</x:v>
      </x:c>
      <x:c r="S88" s="34" t="str">
        <x:v>standard draft</x:v>
      </x:c>
    </x:row>
    <x:row r="89" ht="22" customHeight="1">
      <x:c r="A89" s="29" t="str">
        <x:v>RUN-2026-07-31-TRN-029</x:v>
      </x:c>
      <x:c r="B89" s="30" t="str">
        <x:v>TRN-029</x:v>
      </x:c>
      <x:c r="C89" s="37" t="n">
        <x:v>46234</x:v>
      </x:c>
      <x:c r="D89" s="40" t="n">
        <x:v>67200</x:v>
      </x:c>
      <x:c r="E89" s="40" t="n">
        <x:v>3500</x:v>
      </x:c>
      <x:c r="F89" s="40" t="n">
        <x:v>0</x:v>
      </x:c>
      <x:c r="G89" s="40" t="n">
        <x:v>0</x:v>
      </x:c>
      <x:c r="H89" s="40" t="n">
        <x:v>0</x:v>
      </x:c>
      <x:c r="I89" s="40" t="n">
        <x:v>23942.5</x:v>
      </x:c>
      <x:c r="J89" s="30" t="str">
        <x:v>TRN-COM-085</x:v>
      </x:c>
      <x:c r="K89" s="30" t="str"/>
      <x:c r="L89" s="30" t="str"/>
      <x:c r="M89" s="30" t="str"/>
      <x:c r="N89" s="43" t="n">
        <x:v>6</x:v>
      </x:c>
      <x:c r="O89" s="40" t="n">
        <x:v>403200</x:v>
      </x:c>
      <x:c r="P89" s="30" t="str">
        <x:v>regular-monthly</x:v>
      </x:c>
      <x:c r="Q89" s="30" t="str">
        <x:v>Bangkok</x:v>
      </x:c>
      <x:c r="R89" s="30" t="str">
        <x:v>synthetic-monthly-inputs.csv</x:v>
      </x:c>
      <x:c r="S89" s="31" t="str">
        <x:v>standard draft</x:v>
      </x:c>
    </x:row>
    <x:row r="90" ht="22" customHeight="1">
      <x:c r="A90" s="32" t="str">
        <x:v>RUN-2026-08-31-TRN-029</x:v>
      </x:c>
      <x:c r="B90" s="33" t="str">
        <x:v>TRN-029</x:v>
      </x:c>
      <x:c r="C90" s="36" t="n">
        <x:v>46265</x:v>
      </x:c>
      <x:c r="D90" s="39" t="n">
        <x:v>67200</x:v>
      </x:c>
      <x:c r="E90" s="39" t="n">
        <x:v>0</x:v>
      </x:c>
      <x:c r="F90" s="39" t="n">
        <x:v>0</x:v>
      </x:c>
      <x:c r="G90" s="39" t="n">
        <x:v>0</x:v>
      </x:c>
      <x:c r="H90" s="39" t="n">
        <x:v>0</x:v>
      </x:c>
      <x:c r="I90" s="39" t="n">
        <x:v>27932.92</x:v>
      </x:c>
      <x:c r="J90" s="33" t="str"/>
      <x:c r="K90" s="33" t="str"/>
      <x:c r="L90" s="33" t="str"/>
      <x:c r="M90" s="33" t="str"/>
      <x:c r="N90" s="42" t="n">
        <x:v>5</x:v>
      </x:c>
      <x:c r="O90" s="39" t="n">
        <x:v>470400</x:v>
      </x:c>
      <x:c r="P90" s="33" t="str">
        <x:v>regular-monthly</x:v>
      </x:c>
      <x:c r="Q90" s="33" t="str">
        <x:v>Bangkok</x:v>
      </x:c>
      <x:c r="R90" s="33" t="str">
        <x:v>synthetic-monthly-inputs.csv</x:v>
      </x:c>
      <x:c r="S90" s="34" t="str">
        <x:v>standard draft</x:v>
      </x:c>
    </x:row>
    <x:row r="91" ht="22" customHeight="1">
      <x:c r="A91" s="29" t="str">
        <x:v>RUN-2026-09-30-TRN-029</x:v>
      </x:c>
      <x:c r="B91" s="30" t="str">
        <x:v>TRN-029</x:v>
      </x:c>
      <x:c r="C91" s="37" t="n">
        <x:v>46295</x:v>
      </x:c>
      <x:c r="D91" s="40" t="n">
        <x:v>67200</x:v>
      </x:c>
      <x:c r="E91" s="40" t="n">
        <x:v>0</x:v>
      </x:c>
      <x:c r="F91" s="40" t="n">
        <x:v>0</x:v>
      </x:c>
      <x:c r="G91" s="40" t="n">
        <x:v>1200</x:v>
      </x:c>
      <x:c r="H91" s="40" t="n">
        <x:v>0</x:v>
      </x:c>
      <x:c r="I91" s="40" t="n">
        <x:v>31923.33</x:v>
      </x:c>
      <x:c r="J91" s="30" t="str"/>
      <x:c r="K91" s="30" t="str"/>
      <x:c r="L91" s="30" t="str">
        <x:v>TRN-ALL-087</x:v>
      </x:c>
      <x:c r="M91" s="30" t="str"/>
      <x:c r="N91" s="43" t="n">
        <x:v>4</x:v>
      </x:c>
      <x:c r="O91" s="40" t="n">
        <x:v>537600</x:v>
      </x:c>
      <x:c r="P91" s="30" t="str">
        <x:v>regular-monthly</x:v>
      </x:c>
      <x:c r="Q91" s="30" t="str">
        <x:v>Bangkok</x:v>
      </x:c>
      <x:c r="R91" s="30" t="str">
        <x:v>synthetic-monthly-inputs.csv</x:v>
      </x:c>
      <x:c r="S91" s="31" t="str">
        <x:v>standard draft</x:v>
      </x:c>
    </x:row>
    <x:row r="92" ht="22" customHeight="1">
      <x:c r="A92" s="32" t="str">
        <x:v>RUN-2026-07-31-TRN-030</x:v>
      </x:c>
      <x:c r="B92" s="33" t="str">
        <x:v>TRN-030</x:v>
      </x:c>
      <x:c r="C92" s="36" t="n">
        <x:v>46234</x:v>
      </x:c>
      <x:c r="D92" s="39" t="n">
        <x:v>68600</x:v>
      </x:c>
      <x:c r="E92" s="39" t="n">
        <x:v>0</x:v>
      </x:c>
      <x:c r="F92" s="39" t="n">
        <x:v>0</x:v>
      </x:c>
      <x:c r="G92" s="39" t="n">
        <x:v>0</x:v>
      </x:c>
      <x:c r="H92" s="39" t="n">
        <x:v>0</x:v>
      </x:c>
      <x:c r="I92" s="39" t="n">
        <x:v>25202.5</x:v>
      </x:c>
      <x:c r="J92" s="33" t="str"/>
      <x:c r="K92" s="33" t="str"/>
      <x:c r="L92" s="33" t="str"/>
      <x:c r="M92" s="33" t="str"/>
      <x:c r="N92" s="42" t="n">
        <x:v>6</x:v>
      </x:c>
      <x:c r="O92" s="39" t="n">
        <x:v>411600</x:v>
      </x:c>
      <x:c r="P92" s="33" t="str">
        <x:v>regular-monthly</x:v>
      </x:c>
      <x:c r="Q92" s="33" t="str">
        <x:v>Bangkok</x:v>
      </x:c>
      <x:c r="R92" s="33" t="str">
        <x:v>synthetic-monthly-inputs.csv</x:v>
      </x:c>
      <x:c r="S92" s="34" t="str">
        <x:v>standard draft</x:v>
      </x:c>
    </x:row>
    <x:row r="93" ht="22" customHeight="1">
      <x:c r="A93" s="29" t="str">
        <x:v>RUN-2026-08-31-TRN-030</x:v>
      </x:c>
      <x:c r="B93" s="30" t="str">
        <x:v>TRN-030</x:v>
      </x:c>
      <x:c r="C93" s="37" t="n">
        <x:v>46265</x:v>
      </x:c>
      <x:c r="D93" s="40" t="n">
        <x:v>68600</x:v>
      </x:c>
      <x:c r="E93" s="40" t="n">
        <x:v>0</x:v>
      </x:c>
      <x:c r="F93" s="40" t="n">
        <x:v>0</x:v>
      </x:c>
      <x:c r="G93" s="40" t="n">
        <x:v>1200</x:v>
      </x:c>
      <x:c r="H93" s="40" t="n">
        <x:v>0</x:v>
      </x:c>
      <x:c r="I93" s="40" t="n">
        <x:v>29402.92</x:v>
      </x:c>
      <x:c r="J93" s="30" t="str"/>
      <x:c r="K93" s="30" t="str"/>
      <x:c r="L93" s="30" t="str">
        <x:v>TRN-ALL-089</x:v>
      </x:c>
      <x:c r="M93" s="30" t="str"/>
      <x:c r="N93" s="43" t="n">
        <x:v>5</x:v>
      </x:c>
      <x:c r="O93" s="40" t="n">
        <x:v>480200</x:v>
      </x:c>
      <x:c r="P93" s="30" t="str">
        <x:v>regular-monthly</x:v>
      </x:c>
      <x:c r="Q93" s="30" t="str">
        <x:v>Bangkok</x:v>
      </x:c>
      <x:c r="R93" s="30" t="str">
        <x:v>synthetic-monthly-inputs.csv</x:v>
      </x:c>
      <x:c r="S93" s="31" t="str">
        <x:v>standard draft</x:v>
      </x:c>
    </x:row>
    <x:row r="94" ht="22" customHeight="1">
      <x:c r="A94" s="32" t="str">
        <x:v>RUN-2026-09-30-TRN-030</x:v>
      </x:c>
      <x:c r="B94" s="33" t="str">
        <x:v>TRN-030</x:v>
      </x:c>
      <x:c r="C94" s="36" t="n">
        <x:v>46295</x:v>
      </x:c>
      <x:c r="D94" s="39" t="n">
        <x:v>68600</x:v>
      </x:c>
      <x:c r="E94" s="39" t="n">
        <x:v>0</x:v>
      </x:c>
      <x:c r="F94" s="39" t="n">
        <x:v>0</x:v>
      </x:c>
      <x:c r="G94" s="39" t="n">
        <x:v>0</x:v>
      </x:c>
      <x:c r="H94" s="39" t="n">
        <x:v>0</x:v>
      </x:c>
      <x:c r="I94" s="39" t="n">
        <x:v>33603.33</x:v>
      </x:c>
      <x:c r="J94" s="33" t="str"/>
      <x:c r="K94" s="33" t="str"/>
      <x:c r="L94" s="33" t="str"/>
      <x:c r="M94" s="33" t="str"/>
      <x:c r="N94" s="42" t="n">
        <x:v>4</x:v>
      </x:c>
      <x:c r="O94" s="39" t="n">
        <x:v>548800</x:v>
      </x:c>
      <x:c r="P94" s="33" t="str">
        <x:v>regular-monthly</x:v>
      </x:c>
      <x:c r="Q94" s="33" t="str">
        <x:v>Bangkok</x:v>
      </x:c>
      <x:c r="R94" s="33" t="str">
        <x:v>synthetic-monthly-inputs.csv</x:v>
      </x:c>
      <x:c r="S94" s="34" t="str">
        <x:v>standard draft</x:v>
      </x:c>
    </x:row>
  </x:sheetData>
  <x:mergeCells>
    <x:mergeCell ref="A1:S1"/>
    <x:mergeCell ref="A2:S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4" hidden="0" customWidth="1"/>
    <x:col min="3" max="3" width="14" hidden="0" customWidth="1"/>
    <x:col min="4" max="4" width="15" hidden="0" customWidth="1"/>
    <x:col min="5" max="5" width="15" hidden="0" customWidth="1"/>
    <x:col min="6" max="6" width="15" hidden="0" customWidth="1"/>
    <x:col min="7" max="7" width="23" hidden="0" customWidth="1"/>
    <x:col min="8" max="8" width="18" hidden="0" customWidth="1"/>
    <x:col min="9" max="9" width="34" hidden="0" customWidth="1"/>
  </x:cols>
  <x:sheetData>
    <x:row r="1" ht="32" customHeight="1">
      <x:c r="A1" s="3" t="str">
        <x:v>DRAFT · TRAINING ONLY · Earning-Deduction Codes</x:v>
      </x:c>
      <x:c r="B1" s="3"/>
      <x:c r="C1" s="3"/>
      <x:c r="D1" s="3"/>
      <x:c r="E1" s="3"/>
      <x:c r="F1" s="3"/>
      <x:c r="G1" s="3"/>
      <x:c r="H1" s="3"/>
      <x:c r="I1" s="3"/>
    </x:row>
    <x:row r="2" ht="48" customHeight="1">
      <x:c r="A2" s="7" t="str">
        <x:v>Classroom Prototype นี้ใช้ข้อมูลสังเคราะห์เพื่อการเรียนรู้เท่านั้น ไม่ใช่คำแนะนำด้านภาษีหรือกฎหมาย ตัวเลขภาษีและประกันสังคมเป็นประมาณการ ตลอดหลักสูตรห้ามจ่ายเงินจริง ส่งหรือมอบ Payslip ให้พนักงาน ยื่นแบบ นำส่งหน่วยงานรัฐ ส่งข้อมูลเข้าสู่ระบบหรือหน่วยงานใด หรือใช้ artifact ในกระบวนการ Payroll จริงโดยเด็ดขาด การตรวจของ HR/Payroll/Finance เป็นเพียงหลักฐานในชั้นเรียน และไม่อนุญาตให้นำ artifact ไปใช้ปฏิบัติงานจริง</x:v>
      </x:c>
      <x:c r="B2" s="7"/>
      <x:c r="C2" s="7"/>
      <x:c r="D2" s="7"/>
      <x:c r="E2" s="7"/>
      <x:c r="F2" s="7"/>
      <x:c r="G2" s="7"/>
      <x:c r="H2" s="7"/>
      <x:c r="I2" s="7"/>
    </x:row>
    <x:row r="4" ht="34" customHeight="1">
      <x:c r="A4" s="16" t="str">
        <x:v>code</x:v>
      </x:c>
      <x:c r="B4" s="17" t="str">
        <x:v>label</x:v>
      </x:c>
      <x:c r="C4" s="17" t="str">
        <x:v>kind</x:v>
      </x:c>
      <x:c r="D4" s="17" t="str">
        <x:v>taxable_pit</x:v>
      </x:c>
      <x:c r="E4" s="17" t="str">
        <x:v>sso_eligible</x:v>
      </x:c>
      <x:c r="F4" s="17" t="str">
        <x:v>regularity</x:v>
      </x:c>
      <x:c r="G4" s="17" t="str">
        <x:v>annualization_method</x:v>
      </x:c>
      <x:c r="H4" s="17" t="str">
        <x:v>evidence_required</x:v>
      </x:c>
      <x:c r="I4" s="18" t="str">
        <x:v>validation_exception</x:v>
      </x:c>
    </x:row>
    <x:row r="5" ht="22" customHeight="1">
      <x:c r="A5" s="26" t="str">
        <x:v>BASE</x:v>
      </x:c>
      <x:c r="B5" s="27" t="str">
        <x:v>Base salary</x:v>
      </x:c>
      <x:c r="C5" s="27" t="str">
        <x:v>earning</x:v>
      </x:c>
      <x:c r="D5" s="48" t="b">
        <x:v>1</x:v>
      </x:c>
      <x:c r="E5" s="48" t="b">
        <x:v>1</x:v>
      </x:c>
      <x:c r="F5" s="27" t="str">
        <x:v>regular</x:v>
      </x:c>
      <x:c r="G5" s="27" t="str">
        <x:v>remaining-periods</x:v>
      </x:c>
      <x:c r="H5" s="48" t="b">
        <x:v>0</x:v>
      </x:c>
      <x:c r="I5" s="28" t="str">
        <x:f>IF(OR(OR(TYPE(A5)&lt;&gt;2,LEN(TRIM(A5))=0),COUNTIF('Earning-Deduction Codes'!$A$5:$A$19,A5)&lt;&gt;1,OR(TYPE(B5)&lt;&gt;2,LEN(TRIM(B5))=0),B5&lt;&gt;TRIM(B5),COUNTIF('Earning-Deduction Codes'!$B$5:$B$19,B5)&lt;&gt;1,NOT(OR(C5="earning",C5="deduction")),TYPE(D5)&lt;&gt;4,TYPE(E5)&lt;&gt;4,NOT(OR(F5="regular",F5="irregular")),NOT(OR(G5="remaining-periods",G5="current-period-only",G5="none")),TYPE(H5)&lt;&gt;4),"MAPPING_SCHEMA_INVALID:"&amp;A5,"")</x:f>
      </x:c>
    </x:row>
    <x:row r="6" ht="22" customHeight="1">
      <x:c r="A6" s="32" t="str">
        <x:v>COMMISSION</x:v>
      </x:c>
      <x:c r="B6" s="33" t="str">
        <x:v>Commission</x:v>
      </x:c>
      <x:c r="C6" s="33" t="str">
        <x:v>earning</x:v>
      </x:c>
      <x:c r="D6" s="50" t="b">
        <x:v>1</x:v>
      </x:c>
      <x:c r="E6" s="50" t="b">
        <x:v>0</x:v>
      </x:c>
      <x:c r="F6" s="33" t="str">
        <x:v>irregular</x:v>
      </x:c>
      <x:c r="G6" s="33" t="str">
        <x:v>current-period-only</x:v>
      </x:c>
      <x:c r="H6" s="50" t="b">
        <x:v>1</x:v>
      </x:c>
      <x:c r="I6" s="34" t="str">
        <x:f>IF(OR(OR(TYPE(A6)&lt;&gt;2,LEN(TRIM(A6))=0),COUNTIF('Earning-Deduction Codes'!$A$5:$A$19,A6)&lt;&gt;1,OR(TYPE(B6)&lt;&gt;2,LEN(TRIM(B6))=0),B6&lt;&gt;TRIM(B6),COUNTIF('Earning-Deduction Codes'!$B$5:$B$19,B6)&lt;&gt;1,NOT(OR(C6="earning",C6="deduction")),TYPE(D6)&lt;&gt;4,TYPE(E6)&lt;&gt;4,NOT(OR(F6="regular",F6="irregular")),NOT(OR(G6="remaining-periods",G6="current-period-only",G6="none")),TYPE(H6)&lt;&gt;4),"MAPPING_SCHEMA_INVALID:"&amp;A6,"")</x:f>
      </x:c>
    </x:row>
    <x:row r="7" ht="22" customHeight="1">
      <x:c r="A7" s="29" t="str">
        <x:v>BONUS</x:v>
      </x:c>
      <x:c r="B7" s="30" t="str">
        <x:v>Bonus</x:v>
      </x:c>
      <x:c r="C7" s="30" t="str">
        <x:v>earning</x:v>
      </x:c>
      <x:c r="D7" s="49" t="b">
        <x:v>1</x:v>
      </x:c>
      <x:c r="E7" s="49" t="b">
        <x:v>0</x:v>
      </x:c>
      <x:c r="F7" s="30" t="str">
        <x:v>irregular</x:v>
      </x:c>
      <x:c r="G7" s="30" t="str">
        <x:v>current-period-only</x:v>
      </x:c>
      <x:c r="H7" s="49" t="b">
        <x:v>1</x:v>
      </x:c>
      <x:c r="I7" s="31" t="str">
        <x:f>IF(OR(OR(TYPE(A7)&lt;&gt;2,LEN(TRIM(A7))=0),COUNTIF('Earning-Deduction Codes'!$A$5:$A$19,A7)&lt;&gt;1,OR(TYPE(B7)&lt;&gt;2,LEN(TRIM(B7))=0),B7&lt;&gt;TRIM(B7),COUNTIF('Earning-Deduction Codes'!$B$5:$B$19,B7)&lt;&gt;1,NOT(OR(C7="earning",C7="deduction")),TYPE(D7)&lt;&gt;4,TYPE(E7)&lt;&gt;4,NOT(OR(F7="regular",F7="irregular")),NOT(OR(G7="remaining-periods",G7="current-period-only",G7="none")),TYPE(H7)&lt;&gt;4),"MAPPING_SCHEMA_INVALID:"&amp;A7,"")</x:f>
      </x:c>
    </x:row>
    <x:row r="8" ht="22" customHeight="1">
      <x:c r="A8" s="32" t="str">
        <x:v>OVERTIME</x:v>
      </x:c>
      <x:c r="B8" s="33" t="str">
        <x:v>Overtime</x:v>
      </x:c>
      <x:c r="C8" s="33" t="str">
        <x:v>earning</x:v>
      </x:c>
      <x:c r="D8" s="50" t="b">
        <x:v>1</x:v>
      </x:c>
      <x:c r="E8" s="50" t="b">
        <x:v>1</x:v>
      </x:c>
      <x:c r="F8" s="33" t="str">
        <x:v>irregular</x:v>
      </x:c>
      <x:c r="G8" s="33" t="str">
        <x:v>current-period-only</x:v>
      </x:c>
      <x:c r="H8" s="50" t="b">
        <x:v>1</x:v>
      </x:c>
      <x:c r="I8" s="34" t="str">
        <x:f>IF(OR(OR(TYPE(A8)&lt;&gt;2,LEN(TRIM(A8))=0),COUNTIF('Earning-Deduction Codes'!$A$5:$A$19,A8)&lt;&gt;1,OR(TYPE(B8)&lt;&gt;2,LEN(TRIM(B8))=0),B8&lt;&gt;TRIM(B8),COUNTIF('Earning-Deduction Codes'!$B$5:$B$19,B8)&lt;&gt;1,NOT(OR(C8="earning",C8="deduction")),TYPE(D8)&lt;&gt;4,TYPE(E8)&lt;&gt;4,NOT(OR(F8="regular",F8="irregular")),NOT(OR(G8="remaining-periods",G8="current-period-only",G8="none")),TYPE(H8)&lt;&gt;4),"MAPPING_SCHEMA_INVALID:"&amp;A8,"")</x:f>
      </x:c>
    </x:row>
    <x:row r="9" ht="22" customHeight="1">
      <x:c r="A9" s="29" t="str">
        <x:v>ALLOWANCE_MEAL</x:v>
      </x:c>
      <x:c r="B9" s="30" t="str">
        <x:v>Meal allowance</x:v>
      </x:c>
      <x:c r="C9" s="30" t="str">
        <x:v>earning</x:v>
      </x:c>
      <x:c r="D9" s="49" t="b">
        <x:v>1</x:v>
      </x:c>
      <x:c r="E9" s="49" t="b">
        <x:v>0</x:v>
      </x:c>
      <x:c r="F9" s="30" t="str">
        <x:v>irregular</x:v>
      </x:c>
      <x:c r="G9" s="30" t="str">
        <x:v>current-period-only</x:v>
      </x:c>
      <x:c r="H9" s="49" t="b">
        <x:v>1</x:v>
      </x:c>
      <x:c r="I9" s="31" t="str">
        <x:f>IF(OR(OR(TYPE(A9)&lt;&gt;2,LEN(TRIM(A9))=0),COUNTIF('Earning-Deduction Codes'!$A$5:$A$19,A9)&lt;&gt;1,OR(TYPE(B9)&lt;&gt;2,LEN(TRIM(B9))=0),B9&lt;&gt;TRIM(B9),COUNTIF('Earning-Deduction Codes'!$B$5:$B$19,B9)&lt;&gt;1,NOT(OR(C9="earning",C9="deduction")),TYPE(D9)&lt;&gt;4,TYPE(E9)&lt;&gt;4,NOT(OR(F9="regular",F9="irregular")),NOT(OR(G9="remaining-periods",G9="current-period-only",G9="none")),TYPE(H9)&lt;&gt;4),"MAPPING_SCHEMA_INVALID:"&amp;A9,"")</x:f>
      </x:c>
    </x:row>
    <x:row r="10" ht="22" customHeight="1">
      <x:c r="A10" s="32" t="str">
        <x:v>ALLOWANCE_TRAVEL</x:v>
      </x:c>
      <x:c r="B10" s="33" t="str">
        <x:v>Travel allowance</x:v>
      </x:c>
      <x:c r="C10" s="33" t="str">
        <x:v>earning</x:v>
      </x:c>
      <x:c r="D10" s="50" t="b">
        <x:v>1</x:v>
      </x:c>
      <x:c r="E10" s="50" t="b">
        <x:v>0</x:v>
      </x:c>
      <x:c r="F10" s="33" t="str">
        <x:v>irregular</x:v>
      </x:c>
      <x:c r="G10" s="33" t="str">
        <x:v>current-period-only</x:v>
      </x:c>
      <x:c r="H10" s="50" t="b">
        <x:v>1</x:v>
      </x:c>
      <x:c r="I10" s="34" t="str">
        <x:f>IF(OR(OR(TYPE(A10)&lt;&gt;2,LEN(TRIM(A10))=0),COUNTIF('Earning-Deduction Codes'!$A$5:$A$19,A10)&lt;&gt;1,OR(TYPE(B10)&lt;&gt;2,LEN(TRIM(B10))=0),B10&lt;&gt;TRIM(B10),COUNTIF('Earning-Deduction Codes'!$B$5:$B$19,B10)&lt;&gt;1,NOT(OR(C10="earning",C10="deduction")),TYPE(D10)&lt;&gt;4,TYPE(E10)&lt;&gt;4,NOT(OR(F10="regular",F10="irregular")),NOT(OR(G10="remaining-periods",G10="current-period-only",G10="none")),TYPE(H10)&lt;&gt;4),"MAPPING_SCHEMA_INVALID:"&amp;A10,"")</x:f>
      </x:c>
    </x:row>
    <x:row r="11" ht="22" customHeight="1">
      <x:c r="A11" s="29" t="str">
        <x:v>OTHER_EARNING</x:v>
      </x:c>
      <x:c r="B11" s="30" t="str">
        <x:v>Other earning</x:v>
      </x:c>
      <x:c r="C11" s="30" t="str">
        <x:v>earning</x:v>
      </x:c>
      <x:c r="D11" s="49" t="b">
        <x:v>1</x:v>
      </x:c>
      <x:c r="E11" s="49" t="b">
        <x:v>0</x:v>
      </x:c>
      <x:c r="F11" s="30" t="str">
        <x:v>irregular</x:v>
      </x:c>
      <x:c r="G11" s="30" t="str">
        <x:v>current-period-only</x:v>
      </x:c>
      <x:c r="H11" s="49" t="b">
        <x:v>1</x:v>
      </x:c>
      <x:c r="I11" s="31" t="str">
        <x:f>IF(OR(OR(TYPE(A11)&lt;&gt;2,LEN(TRIM(A11))=0),COUNTIF('Earning-Deduction Codes'!$A$5:$A$19,A11)&lt;&gt;1,OR(TYPE(B11)&lt;&gt;2,LEN(TRIM(B11))=0),B11&lt;&gt;TRIM(B11),COUNTIF('Earning-Deduction Codes'!$B$5:$B$19,B11)&lt;&gt;1,NOT(OR(C11="earning",C11="deduction")),TYPE(D11)&lt;&gt;4,TYPE(E11)&lt;&gt;4,NOT(OR(F11="regular",F11="irregular")),NOT(OR(G11="remaining-periods",G11="current-period-only",G11="none")),TYPE(H11)&lt;&gt;4),"MAPPING_SCHEMA_INVALID:"&amp;A11,"")</x:f>
      </x:c>
    </x:row>
    <x:row r="12" ht="22" customHeight="1">
      <x:c r="A12" s="32" t="str">
        <x:v>RETRO_PAY</x:v>
      </x:c>
      <x:c r="B12" s="33" t="str">
        <x:v>Retroactive salary</x:v>
      </x:c>
      <x:c r="C12" s="33" t="str">
        <x:v>earning</x:v>
      </x:c>
      <x:c r="D12" s="50" t="b">
        <x:v>1</x:v>
      </x:c>
      <x:c r="E12" s="50" t="b">
        <x:v>1</x:v>
      </x:c>
      <x:c r="F12" s="33" t="str">
        <x:v>irregular</x:v>
      </x:c>
      <x:c r="G12" s="33" t="str">
        <x:v>current-period-only</x:v>
      </x:c>
      <x:c r="H12" s="50" t="b">
        <x:v>1</x:v>
      </x:c>
      <x:c r="I12" s="34" t="str">
        <x:f>IF(OR(OR(TYPE(A12)&lt;&gt;2,LEN(TRIM(A12))=0),COUNTIF('Earning-Deduction Codes'!$A$5:$A$19,A12)&lt;&gt;1,OR(TYPE(B12)&lt;&gt;2,LEN(TRIM(B12))=0),B12&lt;&gt;TRIM(B12),COUNTIF('Earning-Deduction Codes'!$B$5:$B$19,B12)&lt;&gt;1,NOT(OR(C12="earning",C12="deduction")),TYPE(D12)&lt;&gt;4,TYPE(E12)&lt;&gt;4,NOT(OR(F12="regular",F12="irregular")),NOT(OR(G12="remaining-periods",G12="current-period-only",G12="none")),TYPE(H12)&lt;&gt;4),"MAPPING_SCHEMA_INVALID:"&amp;A12,"")</x:f>
      </x:c>
    </x:row>
    <x:row r="13" ht="22" customHeight="1">
      <x:c r="A13" s="29" t="str">
        <x:v>SSO_EMPLOYEE</x:v>
      </x:c>
      <x:c r="B13" s="30" t="str">
        <x:v>Estimated SSO</x:v>
      </x:c>
      <x:c r="C13" s="30" t="str">
        <x:v>deduction</x:v>
      </x:c>
      <x:c r="D13" s="49" t="b">
        <x:v>0</x:v>
      </x:c>
      <x:c r="E13" s="49" t="b">
        <x:v>0</x:v>
      </x:c>
      <x:c r="F13" s="30" t="str">
        <x:v>regular</x:v>
      </x:c>
      <x:c r="G13" s="30" t="str">
        <x:v>none</x:v>
      </x:c>
      <x:c r="H13" s="49" t="b">
        <x:v>0</x:v>
      </x:c>
      <x:c r="I13" s="31" t="str">
        <x:f>IF(OR(OR(TYPE(A13)&lt;&gt;2,LEN(TRIM(A13))=0),COUNTIF('Earning-Deduction Codes'!$A$5:$A$19,A13)&lt;&gt;1,OR(TYPE(B13)&lt;&gt;2,LEN(TRIM(B13))=0),B13&lt;&gt;TRIM(B13),COUNTIF('Earning-Deduction Codes'!$B$5:$B$19,B13)&lt;&gt;1,NOT(OR(C13="earning",C13="deduction")),TYPE(D13)&lt;&gt;4,TYPE(E13)&lt;&gt;4,NOT(OR(F13="regular",F13="irregular")),NOT(OR(G13="remaining-periods",G13="current-period-only",G13="none")),TYPE(H13)&lt;&gt;4),"MAPPING_SCHEMA_INVALID:"&amp;A13,"")</x:f>
      </x:c>
    </x:row>
    <x:row r="14" ht="22" customHeight="1">
      <x:c r="A14" s="32" t="str">
        <x:v>PIT_WITHHOLDING</x:v>
      </x:c>
      <x:c r="B14" s="33" t="str">
        <x:v>Estimated PIT withholding</x:v>
      </x:c>
      <x:c r="C14" s="33" t="str">
        <x:v>deduction</x:v>
      </x:c>
      <x:c r="D14" s="50" t="b">
        <x:v>0</x:v>
      </x:c>
      <x:c r="E14" s="50" t="b">
        <x:v>0</x:v>
      </x:c>
      <x:c r="F14" s="33" t="str">
        <x:v>regular</x:v>
      </x:c>
      <x:c r="G14" s="33" t="str">
        <x:v>none</x:v>
      </x:c>
      <x:c r="H14" s="50" t="b">
        <x:v>0</x:v>
      </x:c>
      <x:c r="I14" s="34" t="str">
        <x:f>IF(OR(OR(TYPE(A14)&lt;&gt;2,LEN(TRIM(A14))=0),COUNTIF('Earning-Deduction Codes'!$A$5:$A$19,A14)&lt;&gt;1,OR(TYPE(B14)&lt;&gt;2,LEN(TRIM(B14))=0),B14&lt;&gt;TRIM(B14),COUNTIF('Earning-Deduction Codes'!$B$5:$B$19,B14)&lt;&gt;1,NOT(OR(C14="earning",C14="deduction")),TYPE(D14)&lt;&gt;4,TYPE(E14)&lt;&gt;4,NOT(OR(F14="regular",F14="irregular")),NOT(OR(G14="remaining-periods",G14="current-period-only",G14="none")),TYPE(H14)&lt;&gt;4),"MAPPING_SCHEMA_INVALID:"&amp;A14,"")</x:f>
      </x:c>
    </x:row>
    <x:row r="15" ht="22" customHeight="1">
      <x:c r="A15" s="29" t="str">
        <x:v>ADVANCE_RECOVERY</x:v>
      </x:c>
      <x:c r="B15" s="30" t="str">
        <x:v>Advance recovery</x:v>
      </x:c>
      <x:c r="C15" s="30" t="str">
        <x:v>deduction</x:v>
      </x:c>
      <x:c r="D15" s="49" t="b">
        <x:v>0</x:v>
      </x:c>
      <x:c r="E15" s="49" t="b">
        <x:v>0</x:v>
      </x:c>
      <x:c r="F15" s="30" t="str">
        <x:v>irregular</x:v>
      </x:c>
      <x:c r="G15" s="30" t="str">
        <x:v>none</x:v>
      </x:c>
      <x:c r="H15" s="49" t="b">
        <x:v>1</x:v>
      </x:c>
      <x:c r="I15" s="31" t="str">
        <x:f>IF(OR(OR(TYPE(A15)&lt;&gt;2,LEN(TRIM(A15))=0),COUNTIF('Earning-Deduction Codes'!$A$5:$A$19,A15)&lt;&gt;1,OR(TYPE(B15)&lt;&gt;2,LEN(TRIM(B15))=0),B15&lt;&gt;TRIM(B15),COUNTIF('Earning-Deduction Codes'!$B$5:$B$19,B15)&lt;&gt;1,NOT(OR(C15="earning",C15="deduction")),TYPE(D15)&lt;&gt;4,TYPE(E15)&lt;&gt;4,NOT(OR(F15="regular",F15="irregular")),NOT(OR(G15="remaining-periods",G15="current-period-only",G15="none")),TYPE(H15)&lt;&gt;4),"MAPPING_SCHEMA_INVALID:"&amp;A15,"")</x:f>
      </x:c>
    </x:row>
    <x:row r="16" ht="22" customHeight="1">
      <x:c r="A16" s="32" t="str">
        <x:v>UNION_DUE</x:v>
      </x:c>
      <x:c r="B16" s="33" t="str">
        <x:v>Union due</x:v>
      </x:c>
      <x:c r="C16" s="33" t="str">
        <x:v>deduction</x:v>
      </x:c>
      <x:c r="D16" s="50" t="b">
        <x:v>0</x:v>
      </x:c>
      <x:c r="E16" s="50" t="b">
        <x:v>0</x:v>
      </x:c>
      <x:c r="F16" s="33" t="str">
        <x:v>regular</x:v>
      </x:c>
      <x:c r="G16" s="33" t="str">
        <x:v>none</x:v>
      </x:c>
      <x:c r="H16" s="50" t="b">
        <x:v>1</x:v>
      </x:c>
      <x:c r="I16" s="34" t="str">
        <x:f>IF(OR(OR(TYPE(A16)&lt;&gt;2,LEN(TRIM(A16))=0),COUNTIF('Earning-Deduction Codes'!$A$5:$A$19,A16)&lt;&gt;1,OR(TYPE(B16)&lt;&gt;2,LEN(TRIM(B16))=0),B16&lt;&gt;TRIM(B16),COUNTIF('Earning-Deduction Codes'!$B$5:$B$19,B16)&lt;&gt;1,NOT(OR(C16="earning",C16="deduction")),TYPE(D16)&lt;&gt;4,TYPE(E16)&lt;&gt;4,NOT(OR(F16="regular",F16="irregular")),NOT(OR(G16="remaining-periods",G16="current-period-only",G16="none")),TYPE(H16)&lt;&gt;4),"MAPPING_SCHEMA_INVALID:"&amp;A16,"")</x:f>
      </x:c>
    </x:row>
    <x:row r="17" ht="22" customHeight="1">
      <x:c r="A17" s="29" t="str">
        <x:v>UNPAID_LEAVE</x:v>
      </x:c>
      <x:c r="B17" s="30" t="str">
        <x:v>Unpaid leave</x:v>
      </x:c>
      <x:c r="C17" s="30" t="str">
        <x:v>deduction</x:v>
      </x:c>
      <x:c r="D17" s="49" t="b">
        <x:v>0</x:v>
      </x:c>
      <x:c r="E17" s="49" t="b">
        <x:v>0</x:v>
      </x:c>
      <x:c r="F17" s="30" t="str">
        <x:v>irregular</x:v>
      </x:c>
      <x:c r="G17" s="30" t="str">
        <x:v>none</x:v>
      </x:c>
      <x:c r="H17" s="49" t="b">
        <x:v>1</x:v>
      </x:c>
      <x:c r="I17" s="31" t="str">
        <x:f>IF(OR(OR(TYPE(A17)&lt;&gt;2,LEN(TRIM(A17))=0),COUNTIF('Earning-Deduction Codes'!$A$5:$A$19,A17)&lt;&gt;1,OR(TYPE(B17)&lt;&gt;2,LEN(TRIM(B17))=0),B17&lt;&gt;TRIM(B17),COUNTIF('Earning-Deduction Codes'!$B$5:$B$19,B17)&lt;&gt;1,NOT(OR(C17="earning",C17="deduction")),TYPE(D17)&lt;&gt;4,TYPE(E17)&lt;&gt;4,NOT(OR(F17="regular",F17="irregular")),NOT(OR(G17="remaining-periods",G17="current-period-only",G17="none")),TYPE(H17)&lt;&gt;4),"MAPPING_SCHEMA_INVALID:"&amp;A17,"")</x:f>
      </x:c>
    </x:row>
    <x:row r="18" ht="22" customHeight="1">
      <x:c r="A18" s="32" t="str">
        <x:v>OTHER_DEDUCTION</x:v>
      </x:c>
      <x:c r="B18" s="33" t="str">
        <x:v>Other deduction</x:v>
      </x:c>
      <x:c r="C18" s="33" t="str">
        <x:v>deduction</x:v>
      </x:c>
      <x:c r="D18" s="50" t="b">
        <x:v>0</x:v>
      </x:c>
      <x:c r="E18" s="50" t="b">
        <x:v>0</x:v>
      </x:c>
      <x:c r="F18" s="33" t="str">
        <x:v>irregular</x:v>
      </x:c>
      <x:c r="G18" s="33" t="str">
        <x:v>none</x:v>
      </x:c>
      <x:c r="H18" s="50" t="b">
        <x:v>1</x:v>
      </x:c>
      <x:c r="I18" s="34" t="str">
        <x:f>IF(OR(OR(TYPE(A18)&lt;&gt;2,LEN(TRIM(A18))=0),COUNTIF('Earning-Deduction Codes'!$A$5:$A$19,A18)&lt;&gt;1,OR(TYPE(B18)&lt;&gt;2,LEN(TRIM(B18))=0),B18&lt;&gt;TRIM(B18),COUNTIF('Earning-Deduction Codes'!$B$5:$B$19,B18)&lt;&gt;1,NOT(OR(C18="earning",C18="deduction")),TYPE(D18)&lt;&gt;4,TYPE(E18)&lt;&gt;4,NOT(OR(F18="regular",F18="irregular")),NOT(OR(G18="remaining-periods",G18="current-period-only",G18="none")),TYPE(H18)&lt;&gt;4),"MAPPING_SCHEMA_INVALID:"&amp;A18,"")</x:f>
      </x:c>
    </x:row>
    <x:row r="19" ht="22" customHeight="1">
      <x:c r="A19" s="29" t="str">
        <x:v>COURT_ORDER</x:v>
      </x:c>
      <x:c r="B19" s="30" t="str">
        <x:v>Court-order deduction</x:v>
      </x:c>
      <x:c r="C19" s="30" t="str">
        <x:v>deduction</x:v>
      </x:c>
      <x:c r="D19" s="49" t="b">
        <x:v>0</x:v>
      </x:c>
      <x:c r="E19" s="49" t="b">
        <x:v>0</x:v>
      </x:c>
      <x:c r="F19" s="30" t="str">
        <x:v>irregular</x:v>
      </x:c>
      <x:c r="G19" s="30" t="str">
        <x:v>none</x:v>
      </x:c>
      <x:c r="H19" s="49" t="b">
        <x:v>1</x:v>
      </x:c>
      <x:c r="I19" s="31" t="str">
        <x:f>IF(OR(OR(TYPE(A19)&lt;&gt;2,LEN(TRIM(A19))=0),COUNTIF('Earning-Deduction Codes'!$A$5:$A$19,A19)&lt;&gt;1,OR(TYPE(B19)&lt;&gt;2,LEN(TRIM(B19))=0),B19&lt;&gt;TRIM(B19),COUNTIF('Earning-Deduction Codes'!$B$5:$B$19,B19)&lt;&gt;1,NOT(OR(C19="earning",C19="deduction")),TYPE(D19)&lt;&gt;4,TYPE(E19)&lt;&gt;4,NOT(OR(F19="regular",F19="irregular")),NOT(OR(G19="remaining-periods",G19="current-period-only",G19="none")),TYPE(H19)&lt;&gt;4),"MAPPING_SCHEMA_INVALID:"&amp;A19,"")</x:f>
      </x:c>
    </x:row>
  </x:sheetData>
  <x:mergeCells>
    <x:mergeCell ref="A1:I1"/>
    <x:mergeCell ref="A2:I2"/>
  </x:mergeCells>
  <x:conditionalFormatting sqref="I5:I19">
    <x:cfRule type="notContainsBlanks" dxfId="0" priority="1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5" hidden="0" customWidth="1"/>
    <x:col min="3" max="3" width="13" hidden="0" customWidth="1"/>
    <x:col min="4" max="4" width="21" hidden="0" customWidth="1"/>
    <x:col min="5" max="5" width="14" hidden="0" customWidth="1"/>
    <x:col min="6" max="6" width="24" hidden="0" customWidth="1"/>
    <x:col min="7" max="7" width="20" hidden="0" customWidth="1"/>
    <x:col min="8" max="8" width="30" hidden="0" customWidth="1"/>
  </x:cols>
  <x:sheetData>
    <x:row r="1" ht="32" customHeight="1">
      <x:c r="A1" s="3" t="str">
        <x:v>DRAFT · TRAINING ONLY · Allowance Declarations</x:v>
      </x:c>
      <x:c r="B1" s="3"/>
      <x:c r="C1" s="3"/>
      <x:c r="D1" s="3"/>
      <x:c r="E1" s="3"/>
      <x:c r="F1" s="3"/>
      <x:c r="G1" s="3"/>
      <x:c r="H1" s="3"/>
    </x:row>
    <x:row r="2" ht="48" customHeight="1">
      <x:c r="A2" s="7" t="str">
        <x:v>Classroom Prototype นี้ใช้ข้อมูลสังเคราะห์เพื่อการเรียนรู้เท่านั้น ไม่ใช่คำแนะนำด้านภาษีหรือกฎหมาย ตัวเลขภาษีและประกันสังคมเป็นประมาณการ ตลอดหลักสูตรห้ามจ่ายเงินจริง ส่งหรือมอบ Payslip ให้พนักงาน ยื่นแบบ นำส่งหน่วยงานรัฐ ส่งข้อมูลเข้าสู่ระบบหรือหน่วยงานใด หรือใช้ artifact ในกระบวนการ Payroll จริงโดยเด็ดขาด การตรวจของ HR/Payroll/Finance เป็นเพียงหลักฐานในชั้นเรียน และไม่อนุญาตให้นำ artifact ไปใช้ปฏิบัติงานจริง</x:v>
      </x:c>
      <x:c r="B2" s="7"/>
      <x:c r="C2" s="7"/>
      <x:c r="D2" s="7"/>
      <x:c r="E2" s="7"/>
      <x:c r="F2" s="7"/>
      <x:c r="G2" s="7"/>
      <x:c r="H2" s="7"/>
    </x:row>
    <x:row r="4" ht="34" customHeight="1">
      <x:c r="A4" s="16" t="str">
        <x:v>evidence_id</x:v>
      </x:c>
      <x:c r="B4" s="17" t="str">
        <x:v>employee_code</x:v>
      </x:c>
      <x:c r="C4" s="17" t="str">
        <x:v>pay_date</x:v>
      </x:c>
      <x:c r="D4" s="17" t="str">
        <x:v>code</x:v>
      </x:c>
      <x:c r="E4" s="17" t="str">
        <x:v>amount</x:v>
      </x:c>
      <x:c r="F4" s="17" t="str">
        <x:v>evidence_status</x:v>
      </x:c>
      <x:c r="G4" s="17" t="str">
        <x:v>approved_by</x:v>
      </x:c>
      <x:c r="H4" s="18" t="str">
        <x:v>note</x:v>
      </x:c>
    </x:row>
    <x:row r="5" ht="22" customHeight="1">
      <x:c r="A5" s="26" t="str">
        <x:v>TRN-ALL-001</x:v>
      </x:c>
      <x:c r="B5" s="27" t="str">
        <x:v>TRN-001</x:v>
      </x:c>
      <x:c r="C5" s="35" t="n">
        <x:v>46234</x:v>
      </x:c>
      <x:c r="D5" s="27" t="str">
        <x:v>ALLOWANCE_MEAL</x:v>
      </x:c>
      <x:c r="E5" s="38" t="n">
        <x:v>1200</x:v>
      </x:c>
      <x:c r="F5" s="27" t="str">
        <x:v>approved-training-evidence</x:v>
      </x:c>
      <x:c r="G5" s="27" t="str">
        <x:v>TRAINING-REVIEWER</x:v>
      </x:c>
      <x:c r="H5" s="28" t="str">
        <x:v>synthetic allowance declaration</x:v>
      </x:c>
    </x:row>
    <x:row r="6" ht="22" customHeight="1">
      <x:c r="A6" s="32" t="str"/>
      <x:c r="B6" s="33" t="str">
        <x:v>TRN-001</x:v>
      </x:c>
      <x:c r="C6" s="36" t="n">
        <x:v>46265</x:v>
      </x:c>
      <x:c r="D6" s="33" t="str">
        <x:v>ALLOWANCE_MEAL</x:v>
      </x:c>
      <x:c r="E6" s="39" t="n">
        <x:v>1200</x:v>
      </x:c>
      <x:c r="F6" s="33" t="str">
        <x:v>missing</x:v>
      </x:c>
      <x:c r="G6" s="33" t="str"/>
      <x:c r="H6" s="34" t="str">
        <x:v>synthetic allowance declaration</x:v>
      </x:c>
    </x:row>
    <x:row r="7" ht="22" customHeight="1">
      <x:c r="A7" s="29" t="str">
        <x:v>TRN-ALL-012</x:v>
      </x:c>
      <x:c r="B7" s="30" t="str">
        <x:v>TRN-004</x:v>
      </x:c>
      <x:c r="C7" s="37" t="n">
        <x:v>46295</x:v>
      </x:c>
      <x:c r="D7" s="30" t="str">
        <x:v>ALLOWANCE_MEAL</x:v>
      </x:c>
      <x:c r="E7" s="40" t="n">
        <x:v>1200</x:v>
      </x:c>
      <x:c r="F7" s="30" t="str">
        <x:v>approved-training-evidence</x:v>
      </x:c>
      <x:c r="G7" s="30" t="str">
        <x:v>TRAINING-REVIEWER</x:v>
      </x:c>
      <x:c r="H7" s="31" t="str">
        <x:v>synthetic allowance declaration</x:v>
      </x:c>
    </x:row>
    <x:row r="8" ht="22" customHeight="1">
      <x:c r="A8" s="32" t="str">
        <x:v>TRN-ALL-014</x:v>
      </x:c>
      <x:c r="B8" s="33" t="str">
        <x:v>TRN-005</x:v>
      </x:c>
      <x:c r="C8" s="36" t="n">
        <x:v>46265</x:v>
      </x:c>
      <x:c r="D8" s="33" t="str">
        <x:v>ALLOWANCE_MEAL</x:v>
      </x:c>
      <x:c r="E8" s="39" t="n">
        <x:v>1200</x:v>
      </x:c>
      <x:c r="F8" s="33" t="str">
        <x:v>approved-training-evidence</x:v>
      </x:c>
      <x:c r="G8" s="33" t="str">
        <x:v>TRAINING-REVIEWER</x:v>
      </x:c>
      <x:c r="H8" s="34" t="str">
        <x:v>synthetic allowance declaration</x:v>
      </x:c>
    </x:row>
    <x:row r="9" ht="22" customHeight="1">
      <x:c r="A9" s="29" t="str">
        <x:v>TRN-ALL-016</x:v>
      </x:c>
      <x:c r="B9" s="30" t="str">
        <x:v>TRN-006</x:v>
      </x:c>
      <x:c r="C9" s="37" t="n">
        <x:v>46234</x:v>
      </x:c>
      <x:c r="D9" s="30" t="str">
        <x:v>ALLOWANCE_MEAL</x:v>
      </x:c>
      <x:c r="E9" s="40" t="n">
        <x:v>1200</x:v>
      </x:c>
      <x:c r="F9" s="30" t="str">
        <x:v>approved-training-evidence</x:v>
      </x:c>
      <x:c r="G9" s="30" t="str">
        <x:v>TRAINING-REVIEWER</x:v>
      </x:c>
      <x:c r="H9" s="31" t="str">
        <x:v>synthetic allowance declaration</x:v>
      </x:c>
    </x:row>
    <x:row r="10" ht="22" customHeight="1">
      <x:c r="A10" s="32" t="str">
        <x:v>TRN-ALL-027</x:v>
      </x:c>
      <x:c r="B10" s="33" t="str">
        <x:v>TRN-009</x:v>
      </x:c>
      <x:c r="C10" s="36" t="n">
        <x:v>46295</x:v>
      </x:c>
      <x:c r="D10" s="33" t="str">
        <x:v>ALLOWANCE_MEAL</x:v>
      </x:c>
      <x:c r="E10" s="39" t="n">
        <x:v>1200</x:v>
      </x:c>
      <x:c r="F10" s="33" t="str">
        <x:v>approved-training-evidence</x:v>
      </x:c>
      <x:c r="G10" s="33" t="str">
        <x:v>TRAINING-REVIEWER</x:v>
      </x:c>
      <x:c r="H10" s="34" t="str">
        <x:v>synthetic allowance declaration</x:v>
      </x:c>
    </x:row>
    <x:row r="11" ht="22" customHeight="1">
      <x:c r="A11" s="29" t="str">
        <x:v>TRN-ALL-029</x:v>
      </x:c>
      <x:c r="B11" s="30" t="str">
        <x:v>TRN-010</x:v>
      </x:c>
      <x:c r="C11" s="37" t="n">
        <x:v>46265</x:v>
      </x:c>
      <x:c r="D11" s="30" t="str">
        <x:v>ALLOWANCE_MEAL</x:v>
      </x:c>
      <x:c r="E11" s="40" t="n">
        <x:v>1200</x:v>
      </x:c>
      <x:c r="F11" s="30" t="str">
        <x:v>approved-training-evidence</x:v>
      </x:c>
      <x:c r="G11" s="30" t="str">
        <x:v>TRAINING-REVIEWER</x:v>
      </x:c>
      <x:c r="H11" s="31" t="str">
        <x:v>synthetic allowance declaration</x:v>
      </x:c>
    </x:row>
    <x:row r="12" ht="22" customHeight="1">
      <x:c r="A12" s="32" t="str">
        <x:v>TRN-ALL-031</x:v>
      </x:c>
      <x:c r="B12" s="33" t="str">
        <x:v>TRN-011</x:v>
      </x:c>
      <x:c r="C12" s="36" t="n">
        <x:v>46234</x:v>
      </x:c>
      <x:c r="D12" s="33" t="str">
        <x:v>ALLOWANCE_MEAL</x:v>
      </x:c>
      <x:c r="E12" s="39" t="n">
        <x:v>1200</x:v>
      </x:c>
      <x:c r="F12" s="33" t="str">
        <x:v>approved-training-evidence</x:v>
      </x:c>
      <x:c r="G12" s="33" t="str">
        <x:v>TRAINING-REVIEWER</x:v>
      </x:c>
      <x:c r="H12" s="34" t="str">
        <x:v>synthetic allowance declaration</x:v>
      </x:c>
    </x:row>
    <x:row r="13" ht="22" customHeight="1">
      <x:c r="A13" s="29" t="str">
        <x:v>TRN-ALL-042</x:v>
      </x:c>
      <x:c r="B13" s="30" t="str">
        <x:v>TRN-014</x:v>
      </x:c>
      <x:c r="C13" s="37" t="n">
        <x:v>46295</x:v>
      </x:c>
      <x:c r="D13" s="30" t="str">
        <x:v>ALLOWANCE_MEAL</x:v>
      </x:c>
      <x:c r="E13" s="40" t="n">
        <x:v>1200</x:v>
      </x:c>
      <x:c r="F13" s="30" t="str">
        <x:v>approved-training-evidence</x:v>
      </x:c>
      <x:c r="G13" s="30" t="str">
        <x:v>TRAINING-REVIEWER</x:v>
      </x:c>
      <x:c r="H13" s="31" t="str">
        <x:v>synthetic allowance declaration</x:v>
      </x:c>
    </x:row>
    <x:row r="14" ht="22" customHeight="1">
      <x:c r="A14" s="32" t="str">
        <x:v>TRN-ALL-044</x:v>
      </x:c>
      <x:c r="B14" s="33" t="str">
        <x:v>TRN-015</x:v>
      </x:c>
      <x:c r="C14" s="36" t="n">
        <x:v>46265</x:v>
      </x:c>
      <x:c r="D14" s="33" t="str">
        <x:v>ALLOWANCE_MEAL</x:v>
      </x:c>
      <x:c r="E14" s="39" t="n">
        <x:v>1200</x:v>
      </x:c>
      <x:c r="F14" s="33" t="str">
        <x:v>approved-training-evidence</x:v>
      </x:c>
      <x:c r="G14" s="33" t="str">
        <x:v>TRAINING-REVIEWER</x:v>
      </x:c>
      <x:c r="H14" s="34" t="str">
        <x:v>synthetic allowance declaration</x:v>
      </x:c>
    </x:row>
    <x:row r="15" ht="22" customHeight="1">
      <x:c r="A15" s="29" t="str">
        <x:v>TRN-ALL-046</x:v>
      </x:c>
      <x:c r="B15" s="30" t="str">
        <x:v>TRN-016</x:v>
      </x:c>
      <x:c r="C15" s="37" t="n">
        <x:v>46234</x:v>
      </x:c>
      <x:c r="D15" s="30" t="str">
        <x:v>ALLOWANCE_MEAL</x:v>
      </x:c>
      <x:c r="E15" s="40" t="n">
        <x:v>1200</x:v>
      </x:c>
      <x:c r="F15" s="30" t="str">
        <x:v>approved-training-evidence</x:v>
      </x:c>
      <x:c r="G15" s="30" t="str">
        <x:v>TRAINING-REVIEWER</x:v>
      </x:c>
      <x:c r="H15" s="31" t="str">
        <x:v>synthetic allowance declaration</x:v>
      </x:c>
    </x:row>
    <x:row r="16" ht="22" customHeight="1">
      <x:c r="A16" s="32" t="str">
        <x:v>TRN-ALL-057</x:v>
      </x:c>
      <x:c r="B16" s="33" t="str">
        <x:v>TRN-019</x:v>
      </x:c>
      <x:c r="C16" s="36" t="n">
        <x:v>46295</x:v>
      </x:c>
      <x:c r="D16" s="33" t="str">
        <x:v>ALLOWANCE_MEAL</x:v>
      </x:c>
      <x:c r="E16" s="39" t="n">
        <x:v>1200</x:v>
      </x:c>
      <x:c r="F16" s="33" t="str">
        <x:v>approved-training-evidence</x:v>
      </x:c>
      <x:c r="G16" s="33" t="str">
        <x:v>TRAINING-REVIEWER</x:v>
      </x:c>
      <x:c r="H16" s="34" t="str">
        <x:v>synthetic allowance declaration</x:v>
      </x:c>
    </x:row>
    <x:row r="17" ht="22" customHeight="1">
      <x:c r="A17" s="29" t="str">
        <x:v>TRN-ALL-059</x:v>
      </x:c>
      <x:c r="B17" s="30" t="str">
        <x:v>TRN-020</x:v>
      </x:c>
      <x:c r="C17" s="37" t="n">
        <x:v>46265</x:v>
      </x:c>
      <x:c r="D17" s="30" t="str">
        <x:v>ALLOWANCE_MEAL</x:v>
      </x:c>
      <x:c r="E17" s="40" t="n">
        <x:v>1200</x:v>
      </x:c>
      <x:c r="F17" s="30" t="str">
        <x:v>approved-training-evidence</x:v>
      </x:c>
      <x:c r="G17" s="30" t="str">
        <x:v>TRAINING-REVIEWER</x:v>
      </x:c>
      <x:c r="H17" s="31" t="str">
        <x:v>synthetic allowance declaration</x:v>
      </x:c>
    </x:row>
    <x:row r="18" ht="22" customHeight="1">
      <x:c r="A18" s="32" t="str">
        <x:v>TRN-ALL-061</x:v>
      </x:c>
      <x:c r="B18" s="33" t="str">
        <x:v>TRN-021</x:v>
      </x:c>
      <x:c r="C18" s="36" t="n">
        <x:v>46234</x:v>
      </x:c>
      <x:c r="D18" s="33" t="str">
        <x:v>ALLOWANCE_MEAL</x:v>
      </x:c>
      <x:c r="E18" s="39" t="n">
        <x:v>1200</x:v>
      </x:c>
      <x:c r="F18" s="33" t="str">
        <x:v>approved-training-evidence</x:v>
      </x:c>
      <x:c r="G18" s="33" t="str">
        <x:v>TRAINING-REVIEWER</x:v>
      </x:c>
      <x:c r="H18" s="34" t="str">
        <x:v>synthetic allowance declaration</x:v>
      </x:c>
    </x:row>
    <x:row r="19" ht="22" customHeight="1">
      <x:c r="A19" s="29" t="str">
        <x:v>TRN-ALL-072</x:v>
      </x:c>
      <x:c r="B19" s="30" t="str">
        <x:v>TRN-024</x:v>
      </x:c>
      <x:c r="C19" s="37" t="n">
        <x:v>46295</x:v>
      </x:c>
      <x:c r="D19" s="30" t="str">
        <x:v>ALLOWANCE_MEAL</x:v>
      </x:c>
      <x:c r="E19" s="40" t="n">
        <x:v>1200</x:v>
      </x:c>
      <x:c r="F19" s="30" t="str">
        <x:v>approved-training-evidence</x:v>
      </x:c>
      <x:c r="G19" s="30" t="str">
        <x:v>TRAINING-REVIEWER</x:v>
      </x:c>
      <x:c r="H19" s="31" t="str">
        <x:v>synthetic allowance declaration</x:v>
      </x:c>
    </x:row>
    <x:row r="20" ht="22" customHeight="1">
      <x:c r="A20" s="32" t="str">
        <x:v>TRN-ALL-074</x:v>
      </x:c>
      <x:c r="B20" s="33" t="str">
        <x:v>TRN-025</x:v>
      </x:c>
      <x:c r="C20" s="36" t="n">
        <x:v>46265</x:v>
      </x:c>
      <x:c r="D20" s="33" t="str">
        <x:v>ALLOWANCE_MEAL</x:v>
      </x:c>
      <x:c r="E20" s="39" t="n">
        <x:v>1200</x:v>
      </x:c>
      <x:c r="F20" s="33" t="str">
        <x:v>approved-training-evidence</x:v>
      </x:c>
      <x:c r="G20" s="33" t="str">
        <x:v>TRAINING-REVIEWER</x:v>
      </x:c>
      <x:c r="H20" s="34" t="str">
        <x:v>synthetic allowance declaration</x:v>
      </x:c>
    </x:row>
    <x:row r="21" ht="22" customHeight="1">
      <x:c r="A21" s="29" t="str">
        <x:v>TRN-ALL-076</x:v>
      </x:c>
      <x:c r="B21" s="30" t="str">
        <x:v>TRN-026</x:v>
      </x:c>
      <x:c r="C21" s="37" t="n">
        <x:v>46234</x:v>
      </x:c>
      <x:c r="D21" s="30" t="str">
        <x:v>ALLOWANCE_MEAL</x:v>
      </x:c>
      <x:c r="E21" s="40" t="n">
        <x:v>1200</x:v>
      </x:c>
      <x:c r="F21" s="30" t="str">
        <x:v>approved-training-evidence</x:v>
      </x:c>
      <x:c r="G21" s="30" t="str">
        <x:v>TRAINING-REVIEWER</x:v>
      </x:c>
      <x:c r="H21" s="31" t="str">
        <x:v>synthetic allowance declaration</x:v>
      </x:c>
    </x:row>
    <x:row r="22" ht="22" customHeight="1">
      <x:c r="A22" s="32" t="str">
        <x:v>TRN-ALL-087</x:v>
      </x:c>
      <x:c r="B22" s="33" t="str">
        <x:v>TRN-029</x:v>
      </x:c>
      <x:c r="C22" s="36" t="n">
        <x:v>46295</x:v>
      </x:c>
      <x:c r="D22" s="33" t="str">
        <x:v>ALLOWANCE_MEAL</x:v>
      </x:c>
      <x:c r="E22" s="39" t="n">
        <x:v>1200</x:v>
      </x:c>
      <x:c r="F22" s="33" t="str">
        <x:v>approved-training-evidence</x:v>
      </x:c>
      <x:c r="G22" s="33" t="str">
        <x:v>TRAINING-REVIEWER</x:v>
      </x:c>
      <x:c r="H22" s="34" t="str">
        <x:v>synthetic allowance declaration</x:v>
      </x:c>
    </x:row>
    <x:row r="23" ht="22" customHeight="1">
      <x:c r="A23" s="29" t="str">
        <x:v>TRN-ALL-089</x:v>
      </x:c>
      <x:c r="B23" s="30" t="str">
        <x:v>TRN-030</x:v>
      </x:c>
      <x:c r="C23" s="37" t="n">
        <x:v>46265</x:v>
      </x:c>
      <x:c r="D23" s="30" t="str">
        <x:v>ALLOWANCE_MEAL</x:v>
      </x:c>
      <x:c r="E23" s="40" t="n">
        <x:v>1200</x:v>
      </x:c>
      <x:c r="F23" s="30" t="str">
        <x:v>approved-training-evidence</x:v>
      </x:c>
      <x:c r="G23" s="30" t="str">
        <x:v>TRAINING-REVIEWER</x:v>
      </x:c>
      <x:c r="H23" s="31" t="str">
        <x:v>synthetic allowance declaration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2" hidden="0" customWidth="1"/>
    <x:col min="3" max="3" width="28" hidden="0" customWidth="1"/>
    <x:col min="4" max="4" width="48" hidden="0" customWidth="1"/>
    <x:col min="5" max="5" width="20" hidden="0" customWidth="1"/>
    <x:col min="6" max="6" width="40" hidden="0" customWidth="1"/>
  </x:cols>
  <x:sheetData>
    <x:row r="1" ht="32" customHeight="1">
      <x:c r="A1" s="3" t="str">
        <x:v>DRAFT · TRAINING ONLY · Rule Set</x:v>
      </x:c>
      <x:c r="B1" s="3"/>
      <x:c r="C1" s="3"/>
      <x:c r="D1" s="3"/>
      <x:c r="E1" s="3"/>
      <x:c r="F1" s="3"/>
    </x:row>
    <x:row r="2" ht="48" customHeight="1">
      <x:c r="A2" s="7" t="str">
        <x:v>Classroom Prototype นี้ใช้ข้อมูลสังเคราะห์เพื่อการเรียนรู้เท่านั้น ไม่ใช่คำแนะนำด้านภาษีหรือกฎหมาย ตัวเลขภาษีและประกันสังคมเป็นประมาณการ ตลอดหลักสูตรห้ามจ่ายเงินจริง ส่งหรือมอบ Payslip ให้พนักงาน ยื่นแบบ นำส่งหน่วยงานรัฐ ส่งข้อมูลเข้าสู่ระบบหรือหน่วยงานใด หรือใช้ artifact ในกระบวนการ Payroll จริงโดยเด็ดขาด การตรวจของ HR/Payroll/Finance เป็นเพียงหลักฐานในชั้นเรียน และไม่อนุญาตให้นำ artifact ไปใช้ปฏิบัติงานจริง</x:v>
      </x:c>
      <x:c r="B2" s="7"/>
      <x:c r="C2" s="7"/>
      <x:c r="D2" s="7"/>
      <x:c r="E2" s="7"/>
      <x:c r="F2" s="7"/>
    </x:row>
    <x:row r="4" ht="34" customHeight="1">
      <x:c r="A4" s="16" t="str">
        <x:v>field</x:v>
      </x:c>
      <x:c r="B4" s="17" t="str">
        <x:v>value</x:v>
      </x:c>
      <x:c r="C4" s="17" t="str">
        <x:v>purpose</x:v>
      </x:c>
      <x:c r="D4" s="17" t="str">
        <x:v>official_source_url</x:v>
      </x:c>
      <x:c r="E4" s="17" t="str">
        <x:v>schema_control</x:v>
      </x:c>
      <x:c r="F4" s="18" t="str">
        <x:v>validation_exception</x:v>
      </x:c>
    </x:row>
    <x:row r="5" ht="22" customHeight="1">
      <x:c r="A5" s="26" t="str">
        <x:v>status</x:v>
      </x:c>
      <x:c r="B5" s="27" t="str">
        <x:v>approved</x:v>
      </x:c>
      <x:c r="C5" s="27" t="str">
        <x:v>Approval gate</x:v>
      </x:c>
      <x:c r="D5" s="27" t="str">
        <x:v>https://www.rd.go.th/3558.html</x:v>
      </x:c>
      <x:c r="E5" s="27" t="str">
        <x:v>rule_schema</x:v>
      </x:c>
      <x:c r="F5" s="28" t="str">
        <x:f>IF(OR(TYPE(B6)&lt;&gt;1,TYPE(B7)&lt;&gt;1,B6&lt;=0,B7&lt;=0,B6&gt;B7),"RULE_SCHEMA_INVALID:EFFECTIVE_DATES",IF(OR(NOT(OR(B8="Bangkok",B8="All")),B9&lt;&gt;"regular-monthly"),"RULE_SCHEMA_INVALID:SCOPE",IF(OR(OR(OR(TYPE(B15)&lt;&gt;2,LEN(TRIM(B15))=0),NOT(EXACT(B15,"https://www.rd.go.th/3558.html"))),OR(OR(TYPE(B16)&lt;&gt;2,LEN(TRIM(B16))=0),NOT(EXACT(B16,"https://www.rd.go.th/27714.html"))),OR(OR(TYPE(B17)&lt;&gt;2,LEN(TRIM(B17))=0),NOT(EXACT(B17,"https://www.sso.go.th/wpr/main"))),OR(OR(TYPE(B18)&lt;&gt;2,LEN(TRIM(B18))=0),NOT(EXACT(B18,"https://www.mol.go.th/labour-law"))),OR(OR(TYPE(B19)&lt;&gt;2,LEN(TRIM(B19))=0),NOT(EXACT(B19,"https://www.pdpc.or.th/"))),OR(TYPE(B20)&lt;&gt;2,LEN(TRIM(B20))=0)),"RULE_SCHEMA_INVALID:SOURCES",IF(OR(OR(TYPE(B10)&lt;&gt;1,B10&lt;0),OR(TYPE(B11)&lt;&gt;1,B11&lt;0),OR(TYPE(B12)&lt;&gt;1,B12&lt;0),OR(TYPE(B13)&lt;&gt;1,B13&lt;=0,B13&gt;1),OR(TYPE(B14)&lt;&gt;1,B14&lt;=0)),"RULE_SCHEMA_INVALID:NUMERIC",""))))</x:f>
      </x:c>
    </x:row>
    <x:row r="6" ht="22" customHeight="1">
      <x:c r="A6" s="32" t="str">
        <x:v>effective_from</x:v>
      </x:c>
      <x:c r="B6" s="36" t="n">
        <x:v>46023</x:v>
      </x:c>
      <x:c r="C6" s="33" t="str">
        <x:v>Inclusive date</x:v>
      </x:c>
      <x:c r="D6" s="33" t="str">
        <x:v>https://www.rd.go.th/3558.html</x:v>
      </x:c>
      <x:c r="E6" s="33"/>
      <x:c r="F6" s="34"/>
    </x:row>
    <x:row r="7" ht="22" customHeight="1">
      <x:c r="A7" s="29" t="str">
        <x:v>effective_to</x:v>
      </x:c>
      <x:c r="B7" s="37" t="n">
        <x:v>46387</x:v>
      </x:c>
      <x:c r="C7" s="30" t="str">
        <x:v>Inclusive date</x:v>
      </x:c>
      <x:c r="D7" s="30" t="str">
        <x:v>https://www.rd.go.th/3558.html</x:v>
      </x:c>
      <x:c r="E7" s="30"/>
      <x:c r="F7" s="31"/>
    </x:row>
    <x:row r="8" ht="22" customHeight="1">
      <x:c r="A8" s="32" t="str">
        <x:v>province_scope</x:v>
      </x:c>
      <x:c r="B8" s="33" t="str">
        <x:v>Bangkok</x:v>
      </x:c>
      <x:c r="C8" s="33" t="str">
        <x:v>Supported scope</x:v>
      </x:c>
      <x:c r="D8" s="33" t="str">
        <x:v>https://www.mol.go.th/labour-law</x:v>
      </x:c>
      <x:c r="E8" s="33"/>
      <x:c r="F8" s="34"/>
    </x:row>
    <x:row r="9" ht="22" customHeight="1">
      <x:c r="A9" s="29" t="str">
        <x:v>employee_class</x:v>
      </x:c>
      <x:c r="B9" s="30" t="str">
        <x:v>regular-monthly</x:v>
      </x:c>
      <x:c r="C9" s="30" t="str">
        <x:v>Supported scope</x:v>
      </x:c>
      <x:c r="D9" s="30" t="str">
        <x:v>https://www.mol.go.th/labour-law</x:v>
      </x:c>
      <x:c r="E9" s="30"/>
      <x:c r="F9" s="31"/>
    </x:row>
    <x:row r="10" ht="22" customHeight="1">
      <x:c r="A10" s="32" t="str">
        <x:v>annual_expense</x:v>
      </x:c>
      <x:c r="B10" s="39" t="n">
        <x:v>100000</x:v>
      </x:c>
      <x:c r="C10" s="33" t="str">
        <x:v>Training assumption</x:v>
      </x:c>
      <x:c r="D10" s="33" t="str">
        <x:v>https://www.rd.go.th/3558.html</x:v>
      </x:c>
      <x:c r="E10" s="33"/>
      <x:c r="F10" s="34"/>
    </x:row>
    <x:row r="11" ht="22" customHeight="1">
      <x:c r="A11" s="29" t="str">
        <x:v>annual_allowance</x:v>
      </x:c>
      <x:c r="B11" s="40" t="n">
        <x:v>60000</x:v>
      </x:c>
      <x:c r="C11" s="30" t="str">
        <x:v>Training assumption</x:v>
      </x:c>
      <x:c r="D11" s="30" t="str">
        <x:v>https://www.rd.go.th/3558.html</x:v>
      </x:c>
      <x:c r="E11" s="30"/>
      <x:c r="F11" s="31"/>
    </x:row>
    <x:row r="12" ht="22" customHeight="1">
      <x:c r="A12" s="32" t="str">
        <x:v>annual_sso_deduction</x:v>
      </x:c>
      <x:c r="B12" s="39" t="n">
        <x:v>10500</x:v>
      </x:c>
      <x:c r="C12" s="33" t="str">
        <x:v>Training assumption</x:v>
      </x:c>
      <x:c r="D12" s="33" t="str">
        <x:v>https://www.sso.go.th/wpr/main</x:v>
      </x:c>
      <x:c r="E12" s="33"/>
      <x:c r="F12" s="34"/>
    </x:row>
    <x:row r="13" ht="22" customHeight="1">
      <x:c r="A13" s="29" t="str">
        <x:v>sso_rate</x:v>
      </x:c>
      <x:c r="B13" s="51" t="n">
        <x:v>0.05</x:v>
      </x:c>
      <x:c r="C13" s="30" t="str">
        <x:v>Training assumption</x:v>
      </x:c>
      <x:c r="D13" s="30" t="str">
        <x:v>https://www.sso.go.th/wpr/main</x:v>
      </x:c>
      <x:c r="E13" s="30"/>
      <x:c r="F13" s="31"/>
    </x:row>
    <x:row r="14" ht="22" customHeight="1">
      <x:c r="A14" s="32" t="str">
        <x:v>sso_wage_cap</x:v>
      </x:c>
      <x:c r="B14" s="39" t="n">
        <x:v>17500</x:v>
      </x:c>
      <x:c r="C14" s="33" t="str">
        <x:v>Training assumption</x:v>
      </x:c>
      <x:c r="D14" s="33" t="str">
        <x:v>https://www.sso.go.th/wpr/main</x:v>
      </x:c>
      <x:c r="E14" s="33"/>
      <x:c r="F14" s="34"/>
    </x:row>
    <x:row r="15" ht="22" customHeight="1">
      <x:c r="A15" s="29" t="str">
        <x:v>source_url</x:v>
      </x:c>
      <x:c r="B15" s="30" t="str">
        <x:v>https://www.rd.go.th/3558.html</x:v>
      </x:c>
      <x:c r="C15" s="30" t="str">
        <x:v>Progressive PIT reference</x:v>
      </x:c>
      <x:c r="D15" s="30" t="str">
        <x:v>https://www.rd.go.th/3558.html</x:v>
      </x:c>
      <x:c r="E15" s="30"/>
      <x:c r="F15" s="31"/>
    </x:row>
    <x:row r="16" ht="22" customHeight="1">
      <x:c r="A16" s="32" t="str">
        <x:v>withholding_source_url</x:v>
      </x:c>
      <x:c r="B16" s="33" t="str">
        <x:v>https://www.rd.go.th/27714.html</x:v>
      </x:c>
      <x:c r="C16" s="33" t="str">
        <x:v>Withholding reference</x:v>
      </x:c>
      <x:c r="D16" s="33" t="str">
        <x:v>https://www.rd.go.th/27714.html</x:v>
      </x:c>
      <x:c r="E16" s="33"/>
      <x:c r="F16" s="34"/>
    </x:row>
    <x:row r="17" ht="22" customHeight="1">
      <x:c r="A17" s="29" t="str">
        <x:v>sso_source_url</x:v>
      </x:c>
      <x:c r="B17" s="30" t="str">
        <x:v>https://www.sso.go.th/wpr/main</x:v>
      </x:c>
      <x:c r="C17" s="30" t="str">
        <x:v>Social Security reference</x:v>
      </x:c>
      <x:c r="D17" s="30" t="str">
        <x:v>https://www.sso.go.th/wpr/main</x:v>
      </x:c>
      <x:c r="E17" s="30"/>
      <x:c r="F17" s="31"/>
    </x:row>
    <x:row r="18" ht="22" customHeight="1">
      <x:c r="A18" s="32" t="str">
        <x:v>labour_source_url</x:v>
      </x:c>
      <x:c r="B18" s="33" t="str">
        <x:v>https://www.mol.go.th/labour-law</x:v>
      </x:c>
      <x:c r="C18" s="33" t="str">
        <x:v>Labour reference</x:v>
      </x:c>
      <x:c r="D18" s="33" t="str">
        <x:v>https://www.mol.go.th/labour-law</x:v>
      </x:c>
      <x:c r="E18" s="33"/>
      <x:c r="F18" s="34"/>
    </x:row>
    <x:row r="19" ht="22" customHeight="1">
      <x:c r="A19" s="29" t="str">
        <x:v>personal_data_source_url</x:v>
      </x:c>
      <x:c r="B19" s="30" t="str">
        <x:v>https://www.pdpc.or.th/</x:v>
      </x:c>
      <x:c r="C19" s="30" t="str">
        <x:v>Personal-data reference</x:v>
      </x:c>
      <x:c r="D19" s="30" t="str">
        <x:v>https://www.pdpc.or.th/</x:v>
      </x:c>
      <x:c r="E19" s="30"/>
      <x:c r="F19" s="31"/>
    </x:row>
    <x:row r="20" ht="22" customHeight="1">
      <x:c r="A20" s="32" t="str">
        <x:v>approved_by</x:v>
      </x:c>
      <x:c r="B20" s="33" t="str">
        <x:v>TRAINING-REVIEWER</x:v>
      </x:c>
      <x:c r="C20" s="33" t="str">
        <x:v>Training reviewer</x:v>
      </x:c>
      <x:c r="D20" s="33" t="str">
        <x:v>https://www.rd.go.th/3558.html</x:v>
      </x:c>
      <x:c r="E20" s="33"/>
      <x:c r="F20" s="34"/>
    </x:row>
  </x:sheetData>
  <x:mergeCells>
    <x:mergeCell ref="A1:F1"/>
    <x:mergeCell ref="A2:F2"/>
  </x:mergeCells>
  <x:conditionalFormatting sqref="F5:F5">
    <x:cfRule type="notContainsBlanks" dxfId="1" priority="1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2" hidden="0" customWidth="1"/>
    <x:col min="4" max="4" width="20" hidden="0" customWidth="1"/>
    <x:col min="5" max="5" width="24" hidden="0" customWidth="1"/>
    <x:col min="6" max="6" width="48" hidden="0" customWidth="1"/>
    <x:col min="7" max="7" width="22" hidden="0" customWidth="1"/>
    <x:col min="8" max="8" width="20" hidden="0" customWidth="1"/>
    <x:col min="9" max="9" width="34" hidden="0" customWidth="1"/>
  </x:cols>
  <x:sheetData>
    <x:row r="1" ht="32" customHeight="1">
      <x:c r="A1" s="3" t="str">
        <x:v>DRAFT · TRAINING ONLY · Tax Brackets</x:v>
      </x:c>
      <x:c r="B1" s="3"/>
      <x:c r="C1" s="3"/>
      <x:c r="D1" s="3"/>
      <x:c r="E1" s="3"/>
      <x:c r="F1" s="3"/>
      <x:c r="G1" s="3"/>
      <x:c r="H1" s="3"/>
      <x:c r="I1" s="3"/>
    </x:row>
    <x:row r="2" ht="48" customHeight="1">
      <x:c r="A2" s="7" t="str">
        <x:v>Classroom Prototype นี้ใช้ข้อมูลสังเคราะห์เพื่อการเรียนรู้เท่านั้น ไม่ใช่คำแนะนำด้านภาษีหรือกฎหมาย ตัวเลขภาษีและประกันสังคมเป็นประมาณการ ตลอดหลักสูตรห้ามจ่ายเงินจริง ส่งหรือมอบ Payslip ให้พนักงาน ยื่นแบบ นำส่งหน่วยงานรัฐ ส่งข้อมูลเข้าสู่ระบบหรือหน่วยงานใด หรือใช้ artifact ในกระบวนการ Payroll จริงโดยเด็ดขาด การตรวจของ HR/Payroll/Finance เป็นเพียงหลักฐานในชั้นเรียน และไม่อนุญาตให้นำ artifact ไปใช้ปฏิบัติงานจริง</x:v>
      </x:c>
      <x:c r="B2" s="7"/>
      <x:c r="C2" s="7"/>
      <x:c r="D2" s="7"/>
      <x:c r="E2" s="7"/>
      <x:c r="F2" s="7"/>
      <x:c r="G2" s="7"/>
      <x:c r="H2" s="7"/>
      <x:c r="I2" s="7"/>
    </x:row>
    <x:row r="4" ht="34" customHeight="1">
      <x:c r="A4" s="16" t="str">
        <x:v>from</x:v>
      </x:c>
      <x:c r="B4" s="17" t="str">
        <x:v>to</x:v>
      </x:c>
      <x:c r="C4" s="17" t="str">
        <x:v>rate</x:v>
      </x:c>
      <x:c r="D4" s="17" t="str">
        <x:v>boundary_input</x:v>
      </x:c>
      <x:c r="E4" s="17" t="str">
        <x:v>expected_boundary_tax</x:v>
      </x:c>
      <x:c r="F4" s="17" t="str">
        <x:v>official_source_url</x:v>
      </x:c>
      <x:c r="G4" s="17" t="str">
        <x:v>label</x:v>
      </x:c>
      <x:c r="H4" s="17" t="str">
        <x:v>schema_control</x:v>
      </x:c>
      <x:c r="I4" s="18" t="str">
        <x:v>validation_exception</x:v>
      </x:c>
    </x:row>
    <x:row r="5" ht="22" customHeight="1">
      <x:c r="A5" s="52" t="n">
        <x:v>0</x:v>
      </x:c>
      <x:c r="B5" s="38" t="n">
        <x:v>150000</x:v>
      </x:c>
      <x:c r="C5" s="55" t="n">
        <x:v>0</x:v>
      </x:c>
      <x:c r="D5" s="38" t="n">
        <x:v>150000</x:v>
      </x:c>
      <x:c r="E5" s="38" t="n">
        <x:v>0</x:v>
      </x:c>
      <x:c r="F5" s="27" t="str">
        <x:v>https://www.rd.go.th/3558.html</x:v>
      </x:c>
      <x:c r="G5" s="27" t="str">
        <x:v>0-150000</x:v>
      </x:c>
      <x:c r="H5" s="27" t="str">
        <x:v>bracket_schema</x:v>
      </x:c>
      <x:c r="I5" s="28" t="str">
        <x:f>IF(OR(OR(OR(TYPE(F5)&lt;&gt;2,LEN(TRIM(F5))=0),NOT(EXACT(F5,"https://www.rd.go.th/3558.html"))),OR(OR(TYPE(F6)&lt;&gt;2,LEN(TRIM(F6))=0),NOT(EXACT(F6,"https://www.rd.go.th/3558.html"))),OR(OR(TYPE(F7)&lt;&gt;2,LEN(TRIM(F7))=0),NOT(EXACT(F7,"https://www.rd.go.th/3558.html"))),OR(OR(TYPE(F8)&lt;&gt;2,LEN(TRIM(F8))=0),NOT(EXACT(F8,"https://www.rd.go.th/3558.html"))),OR(OR(TYPE(F9)&lt;&gt;2,LEN(TRIM(F9))=0),NOT(EXACT(F9,"https://www.rd.go.th/3558.html"))),OR(OR(TYPE(F10)&lt;&gt;2,LEN(TRIM(F10))=0),NOT(EXACT(F10,"https://www.rd.go.th/3558.html"))),OR(OR(TYPE(F11)&lt;&gt;2,LEN(TRIM(F11))=0),NOT(EXACT(F11,"https://www.rd.go.th/3558.html"))),OR(OR(TYPE(F12)&lt;&gt;2,LEN(TRIM(F12))=0),NOT(EXACT(F12,"https://www.rd.go.th/3558.html")))),"RULE_SCHEMA_INVALID:SOURCES",IF(OR(OR(COUNTA(A5:A104)&lt;&gt;8,COUNTA(B5:B104)&lt;&gt;7,COUNTA(C5:C104)&lt;&gt;8,COUNTA(G5:G104)&lt;&gt;8),OR(OR(TYPE(A5)&lt;&gt;1,A5&lt;0),A5&lt;&gt;0,OR(TYPE(B5)&lt;&gt;1,B5&lt;=A5),OR(TYPE(C5)&lt;&gt;1,C5&lt;0,C5&gt;1),FALSE,OR(OR(TYPE(G5)&lt;&gt;2,LEN(TRIM(G5))=0),G5&lt;&gt;TRIM(G5),COUNTIF($G$5:$G$12,G5)&lt;&gt;1)),OR(OR(TYPE(A6)&lt;&gt;1,A6&lt;0),A6&lt;&gt;B5,OR(TYPE(B6)&lt;&gt;1,B6&lt;=A6),OR(TYPE(C6)&lt;&gt;1,C6&lt;0,C6&gt;1),C6&lt;C5,OR(OR(TYPE(G6)&lt;&gt;2,LEN(TRIM(G6))=0),G6&lt;&gt;TRIM(G6),COUNTIF($G$5:$G$12,G6)&lt;&gt;1)),OR(OR(TYPE(A7)&lt;&gt;1,A7&lt;0),A7&lt;&gt;B6,OR(TYPE(B7)&lt;&gt;1,B7&lt;=A7),OR(TYPE(C7)&lt;&gt;1,C7&lt;0,C7&gt;1),C7&lt;C6,OR(OR(TYPE(G7)&lt;&gt;2,LEN(TRIM(G7))=0),G7&lt;&gt;TRIM(G7),COUNTIF($G$5:$G$12,G7)&lt;&gt;1)),OR(OR(TYPE(A8)&lt;&gt;1,A8&lt;0),A8&lt;&gt;B7,OR(TYPE(B8)&lt;&gt;1,B8&lt;=A8),OR(TYPE(C8)&lt;&gt;1,C8&lt;0,C8&gt;1),C8&lt;C7,OR(OR(TYPE(G8)&lt;&gt;2,LEN(TRIM(G8))=0),G8&lt;&gt;TRIM(G8),COUNTIF($G$5:$G$12,G8)&lt;&gt;1)),OR(OR(TYPE(A9)&lt;&gt;1,A9&lt;0),A9&lt;&gt;B8,OR(TYPE(B9)&lt;&gt;1,B9&lt;=A9),OR(TYPE(C9)&lt;&gt;1,C9&lt;0,C9&gt;1),C9&lt;C8,OR(OR(TYPE(G9)&lt;&gt;2,LEN(TRIM(G9))=0),G9&lt;&gt;TRIM(G9),COUNTIF($G$5:$G$12,G9)&lt;&gt;1)),OR(OR(TYPE(A10)&lt;&gt;1,A10&lt;0),A10&lt;&gt;B9,OR(TYPE(B10)&lt;&gt;1,B10&lt;=A10),OR(TYPE(C10)&lt;&gt;1,C10&lt;0,C10&gt;1),C10&lt;C9,OR(OR(TYPE(G10)&lt;&gt;2,LEN(TRIM(G10))=0),G10&lt;&gt;TRIM(G10),COUNTIF($G$5:$G$12,G10)&lt;&gt;1)),OR(OR(TYPE(A11)&lt;&gt;1,A11&lt;0),A11&lt;&gt;B10,OR(TYPE(B11)&lt;&gt;1,B11&lt;=A11),OR(TYPE(C11)&lt;&gt;1,C11&lt;0,C11&gt;1),C11&lt;C10,OR(OR(TYPE(G11)&lt;&gt;2,LEN(TRIM(G11))=0),G11&lt;&gt;TRIM(G11),COUNTIF($G$5:$G$12,G11)&lt;&gt;1)),OR(OR(TYPE(A12)&lt;&gt;1,A12&lt;0),A12&lt;&gt;B11,LEN(B12)&lt;&gt;0,OR(TYPE(C12)&lt;&gt;1,C12&lt;0,C12&gt;1),C12&lt;C11,OR(OR(TYPE(G12)&lt;&gt;2,LEN(TRIM(G12))=0),G12&lt;&gt;TRIM(G12),COUNTIF($G$5:$G$12,G12)&lt;&gt;1))),"TAX_BRACKET_SCHEMA_INVALID",""))</x:f>
      </x:c>
    </x:row>
    <x:row r="6" ht="22" customHeight="1">
      <x:c r="A6" s="53" t="n">
        <x:v>150000</x:v>
      </x:c>
      <x:c r="B6" s="39" t="n">
        <x:v>300000</x:v>
      </x:c>
      <x:c r="C6" s="56" t="n">
        <x:v>0.05</x:v>
      </x:c>
      <x:c r="D6" s="39" t="n">
        <x:v>300000</x:v>
      </x:c>
      <x:c r="E6" s="39" t="n">
        <x:v>7500</x:v>
      </x:c>
      <x:c r="F6" s="33" t="str">
        <x:v>https://www.rd.go.th/3558.html</x:v>
      </x:c>
      <x:c r="G6" s="33" t="str">
        <x:v>150000-300000</x:v>
      </x:c>
      <x:c r="H6" s="33"/>
      <x:c r="I6" s="34"/>
    </x:row>
    <x:row r="7" ht="22" customHeight="1">
      <x:c r="A7" s="54" t="n">
        <x:v>300000</x:v>
      </x:c>
      <x:c r="B7" s="40" t="n">
        <x:v>500000</x:v>
      </x:c>
      <x:c r="C7" s="51" t="n">
        <x:v>0.1</x:v>
      </x:c>
      <x:c r="D7" s="40" t="n">
        <x:v>500000</x:v>
      </x:c>
      <x:c r="E7" s="40" t="n">
        <x:v>27500</x:v>
      </x:c>
      <x:c r="F7" s="30" t="str">
        <x:v>https://www.rd.go.th/3558.html</x:v>
      </x:c>
      <x:c r="G7" s="30" t="str">
        <x:v>300000-500000</x:v>
      </x:c>
      <x:c r="H7" s="30"/>
      <x:c r="I7" s="31"/>
    </x:row>
    <x:row r="8" ht="22" customHeight="1">
      <x:c r="A8" s="53" t="n">
        <x:v>500000</x:v>
      </x:c>
      <x:c r="B8" s="39" t="n">
        <x:v>750000</x:v>
      </x:c>
      <x:c r="C8" s="56" t="n">
        <x:v>0.15</x:v>
      </x:c>
      <x:c r="D8" s="39" t="n">
        <x:v>750000</x:v>
      </x:c>
      <x:c r="E8" s="39" t="n">
        <x:v>65000</x:v>
      </x:c>
      <x:c r="F8" s="33" t="str">
        <x:v>https://www.rd.go.th/3558.html</x:v>
      </x:c>
      <x:c r="G8" s="33" t="str">
        <x:v>500000-750000</x:v>
      </x:c>
      <x:c r="H8" s="33"/>
      <x:c r="I8" s="34"/>
    </x:row>
    <x:row r="9" ht="22" customHeight="1">
      <x:c r="A9" s="54" t="n">
        <x:v>750000</x:v>
      </x:c>
      <x:c r="B9" s="40" t="n">
        <x:v>1000000</x:v>
      </x:c>
      <x:c r="C9" s="51" t="n">
        <x:v>0.2</x:v>
      </x:c>
      <x:c r="D9" s="40" t="n">
        <x:v>1000000</x:v>
      </x:c>
      <x:c r="E9" s="40" t="n">
        <x:v>115000</x:v>
      </x:c>
      <x:c r="F9" s="30" t="str">
        <x:v>https://www.rd.go.th/3558.html</x:v>
      </x:c>
      <x:c r="G9" s="30" t="str">
        <x:v>750000-1000000</x:v>
      </x:c>
      <x:c r="H9" s="30"/>
      <x:c r="I9" s="31"/>
    </x:row>
    <x:row r="10" ht="22" customHeight="1">
      <x:c r="A10" s="53" t="n">
        <x:v>1000000</x:v>
      </x:c>
      <x:c r="B10" s="39" t="n">
        <x:v>2000000</x:v>
      </x:c>
      <x:c r="C10" s="56" t="n">
        <x:v>0.25</x:v>
      </x:c>
      <x:c r="D10" s="39" t="n">
        <x:v>2000000</x:v>
      </x:c>
      <x:c r="E10" s="39" t="n">
        <x:v>365000</x:v>
      </x:c>
      <x:c r="F10" s="33" t="str">
        <x:v>https://www.rd.go.th/3558.html</x:v>
      </x:c>
      <x:c r="G10" s="33" t="str">
        <x:v>1000000-2000000</x:v>
      </x:c>
      <x:c r="H10" s="33"/>
      <x:c r="I10" s="34"/>
    </x:row>
    <x:row r="11" ht="22" customHeight="1">
      <x:c r="A11" s="54" t="n">
        <x:v>2000000</x:v>
      </x:c>
      <x:c r="B11" s="40" t="n">
        <x:v>5000000</x:v>
      </x:c>
      <x:c r="C11" s="51" t="n">
        <x:v>0.3</x:v>
      </x:c>
      <x:c r="D11" s="40" t="n">
        <x:v>5000000</x:v>
      </x:c>
      <x:c r="E11" s="40" t="n">
        <x:v>1265000</x:v>
      </x:c>
      <x:c r="F11" s="30" t="str">
        <x:v>https://www.rd.go.th/3558.html</x:v>
      </x:c>
      <x:c r="G11" s="30" t="str">
        <x:v>2000000-5000000</x:v>
      </x:c>
      <x:c r="H11" s="30"/>
      <x:c r="I11" s="31"/>
    </x:row>
    <x:row r="12" ht="22" customHeight="1">
      <x:c r="A12" s="53" t="n">
        <x:v>5000000</x:v>
      </x:c>
      <x:c r="B12" s="39"/>
      <x:c r="C12" s="56" t="n">
        <x:v>0.35</x:v>
      </x:c>
      <x:c r="D12" s="39" t="n">
        <x:v>5100000</x:v>
      </x:c>
      <x:c r="E12" s="39" t="n">
        <x:v>1300000</x:v>
      </x:c>
      <x:c r="F12" s="33" t="str">
        <x:v>https://www.rd.go.th/3558.html</x:v>
      </x:c>
      <x:c r="G12" s="33" t="str">
        <x:v>5000000+</x:v>
      </x:c>
      <x:c r="H12" s="33"/>
      <x:c r="I12" s="34"/>
    </x:row>
    <x:row r="13">
      <x:c r="A13"/>
      <x:c r="C13"/>
      <x:c r="G13"/>
    </x:row>
  </x:sheetData>
  <x:mergeCells>
    <x:mergeCell ref="A1:I1"/>
    <x:mergeCell ref="A2:I2"/>
  </x:mergeCells>
  <x:conditionalFormatting sqref="I5:I5">
    <x:cfRule type="notContainsBlanks" dxfId="2" priority="1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48" hidden="0" customWidth="1"/>
    <x:col min="4" max="4" width="65" hidden="0" customWidth="1"/>
    <x:col min="5" max="5" width="18" hidden="0" customWidth="1"/>
    <x:col min="6" max="6" width="22" hidden="0" customWidth="1"/>
    <x:col min="7" max="7" width="28" hidden="0" customWidth="1"/>
    <x:col min="8" max="8" width="22" hidden="0" customWidth="1"/>
    <x:col min="9" max="9" width="22" hidden="0" customWidth="1"/>
    <x:col min="10" max="10" width="38" hidden="0" customWidth="1"/>
    <x:col min="11" max="11" width="38" hidden="0" customWidth="1"/>
    <x:col min="12" max="12" width="18" hidden="0" customWidth="1"/>
  </x:cols>
  <x:sheetData>
    <x:row r="1" ht="32" customHeight="1">
      <x:c r="A1" s="3" t="str">
        <x:v>DRAFT · TRAINING ONLY · Expected Test Cases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48" customHeight="1">
      <x:c r="A2" s="7" t="str">
        <x:v>Classroom Prototype นี้ใช้ข้อมูลสังเคราะห์เพื่อการเรียนรู้เท่านั้น ไม่ใช่คำแนะนำด้านภาษีหรือกฎหมาย ตัวเลขภาษีและประกันสังคมเป็นประมาณการ ตลอดหลักสูตรห้ามจ่ายเงินจริง ส่งหรือมอบ Payslip ให้พนักงาน ยื่นแบบ นำส่งหน่วยงานรัฐ ส่งข้อมูลเข้าสู่ระบบหรือหน่วยงานใด หรือใช้ artifact ในกระบวนการ Payroll จริงโดยเด็ดขาด การตรวจของ HR/Payroll/Finance เป็นเพียงหลักฐานในชั้นเรียน และไม่อนุญาตให้นำ artifact ไปใช้ปฏิบัติงานจริง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34" customHeight="1">
      <x:c r="A4" s="16" t="str">
        <x:v>case_id</x:v>
      </x:c>
      <x:c r="B4" s="17" t="str">
        <x:v>category</x:v>
      </x:c>
      <x:c r="C4" s="17" t="str">
        <x:v>scenario</x:v>
      </x:c>
      <x:c r="D4" s="17" t="str">
        <x:v>independent_expected_result</x:v>
      </x:c>
      <x:c r="E4" s="17" t="str">
        <x:v>expected_status</x:v>
      </x:c>
      <x:c r="F4" s="17" t="str">
        <x:v>source_file</x:v>
      </x:c>
      <x:c r="G4" s="17" t="str">
        <x:v>schema_case</x:v>
      </x:c>
      <x:c r="H4" s="17" t="str">
        <x:v>malformed_value_1</x:v>
      </x:c>
      <x:c r="I4" s="17" t="str">
        <x:v>malformed_value_2</x:v>
      </x:c>
      <x:c r="J4" s="17" t="str">
        <x:v>expected_exception</x:v>
      </x:c>
      <x:c r="K4" s="17" t="str">
        <x:v>actual_exception</x:v>
      </x:c>
      <x:c r="L4" s="18" t="str">
        <x:v>actual_status</x:v>
      </x:c>
    </x:row>
    <x:row r="5" ht="36" customHeight="1">
      <x:c r="A5" s="26" t="str">
        <x:v>pit-boundaries</x:v>
      </x:c>
      <x:c r="B5" s="27" t="str">
        <x:v>tax</x:v>
      </x:c>
      <x:c r="C5" s="57" t="str">
        <x:v>Eight independent progressive-tax boundaries</x:v>
      </x:c>
      <x:c r="D5" s="57" t="str">
        <x:v>150000=0; 300000=7500; 500000=27500; 750000=65000; 1000000=115000; 2000000=365000; 5000000=1265000; 5100000=1300000</x:v>
      </x:c>
      <x:c r="E5" s="27" t="str">
        <x:v>PASS</x:v>
      </x:c>
      <x:c r="F5" s="27" t="str">
        <x:v>test-cases.json</x:v>
      </x:c>
      <x:c r="G5" s="27" t="str">
        <x:v>invalid-status</x:v>
      </x:c>
      <x:c r="H5" s="27" t="str">
        <x:v>ready</x:v>
      </x:c>
      <x:c r="I5" s="27"/>
      <x:c r="J5" s="27" t="str">
        <x:v>RULE_NOT_APPROVED</x:v>
      </x:c>
      <x:c r="K5" s="27" t="str">
        <x:f>IF(H5&lt;&gt;"approved","RULE_NOT_APPROVED","")</x:f>
        <x:v>RULE_NOT_APPROVED</x:v>
      </x:c>
      <x:c r="L5" s="28" t="str">
        <x:f>IF(K5="","DRAFT","BLOCKED")</x:f>
        <x:v>BLOCKED</x:v>
      </x:c>
    </x:row>
    <x:row r="6" ht="36" customHeight="1">
      <x:c r="A6" s="32" t="str">
        <x:v>standard-net-pay</x:v>
      </x:c>
      <x:c r="B6" s="33" t="str">
        <x:v>payroll</x:v>
      </x:c>
      <x:c r="C6" s="58" t="str">
        <x:v>THB 50,000 base salary for twelve remaining periods</x:v>
      </x:c>
      <x:c r="D6" s="58" t="str">
        <x:v>SSO 875; annual PIT 20450; period PIT 1704.17; net 47420.83</x:v>
      </x:c>
      <x:c r="E6" s="33" t="str">
        <x:v>PASS</x:v>
      </x:c>
      <x:c r="F6" s="33" t="str">
        <x:v>test-cases.json</x:v>
      </x:c>
      <x:c r="G6" s="33" t="str">
        <x:v>reversed-effective-dates</x:v>
      </x:c>
      <x:c r="H6" s="36" t="n">
        <x:v>46387</x:v>
      </x:c>
      <x:c r="I6" s="36" t="n">
        <x:v>46023</x:v>
      </x:c>
      <x:c r="J6" s="33" t="str">
        <x:v>RULE_SCHEMA_INVALID:EFFECTIVE_DATES</x:v>
      </x:c>
      <x:c r="K6" s="33" t="str">
        <x:f>IF(OR(TYPE(H6)&lt;&gt;1,TYPE(I6)&lt;&gt;1,H6&lt;=0,I6&lt;=0,H6&gt;I6),"RULE_SCHEMA_INVALID:EFFECTIVE_DATES","")</x:f>
        <x:v>RULE_SCHEMA_INVALID:EFFECTIVE_DATES</x:v>
      </x:c>
      <x:c r="L6" s="34" t="str">
        <x:f>IF(K6="","DRAFT","BLOCKED")</x:f>
        <x:v>BLOCKED</x:v>
      </x:c>
    </x:row>
    <x:row r="7" ht="36" customHeight="1">
      <x:c r="A7" s="29" t="str">
        <x:v>salary-change</x:v>
      </x:c>
      <x:c r="B7" s="30" t="str">
        <x:v>true-up</x:v>
      </x:c>
      <x:c r="C7" s="59" t="str">
        <x:v>THB 40,000 Jan-Jun then THB 60,000 Jul-Dec</x:v>
      </x:c>
      <x:c r="D7" s="59" t="str">
        <x:v>Original PIT 8450; Jan-Jun 704.17; recomputed PIT 20450; Jul-Nov 2704.16; Dec 2704.18</x:v>
      </x:c>
      <x:c r="E7" s="30" t="str">
        <x:v>PASS</x:v>
      </x:c>
      <x:c r="F7" s="30" t="str">
        <x:v>test-cases.json</x:v>
      </x:c>
      <x:c r="G7" s="30" t="str">
        <x:v>invalid-source</x:v>
      </x:c>
      <x:c r="H7" s="30" t="str">
        <x:v>ftp://example.invalid</x:v>
      </x:c>
      <x:c r="I7" s="30"/>
      <x:c r="J7" s="30" t="str">
        <x:v>RULE_SCHEMA_INVALID:SOURCES</x:v>
      </x:c>
      <x:c r="K7" s="30" t="str">
        <x:f>IF(OR(OR(TYPE(H7)&lt;&gt;2,LEN(TRIM(H7))=0),NOT(EXACT(H7,"https://www.rd.go.th/3558.html"))),"RULE_SCHEMA_INVALID:SOURCES","")</x:f>
        <x:v>RULE_SCHEMA_INVALID:SOURCES</x:v>
      </x:c>
      <x:c r="L7" s="31" t="str">
        <x:f>IF(K7="","DRAFT","BLOCKED")</x:f>
        <x:v>BLOCKED</x:v>
      </x:c>
    </x:row>
    <x:row r="8" ht="36" customHeight="1">
      <x:c r="A8" s="32" t="str">
        <x:v>bonus-withholding</x:v>
      </x:c>
      <x:c r="B8" s="33" t="str">
        <x:v>irregular earning</x:v>
      </x:c>
      <x:c r="C8" s="58" t="str">
        <x:v>THB 100,000 one-time bonus with THB 50,000 base salary</x:v>
      </x:c>
      <x:c r="D8" s="58" t="str">
        <x:v>Annual PIT 31925; incremental 11475; period withholding 13179.17</x:v>
      </x:c>
      <x:c r="E8" s="33" t="str">
        <x:v>PASS</x:v>
      </x:c>
      <x:c r="F8" s="33" t="str">
        <x:v>test-cases.json</x:v>
      </x:c>
      <x:c r="G8" s="33" t="str">
        <x:v>invalid-numeric</x:v>
      </x:c>
      <x:c r="H8" s="33" t="str">
        <x:v>100000</x:v>
      </x:c>
      <x:c r="I8" s="33"/>
      <x:c r="J8" s="33" t="str">
        <x:v>RULE_SCHEMA_INVALID:NUMERIC</x:v>
      </x:c>
      <x:c r="K8" s="33" t="str">
        <x:f>IF(OR(TYPE(H8)&lt;&gt;1,H8&lt;0),"RULE_SCHEMA_INVALID:NUMERIC","")</x:f>
        <x:v>RULE_SCHEMA_INVALID:NUMERIC</x:v>
      </x:c>
      <x:c r="L8" s="34" t="str">
        <x:f>IF(K8="","DRAFT","BLOCKED")</x:f>
        <x:v>BLOCKED</x:v>
      </x:c>
    </x:row>
    <x:row r="9" ht="36" customHeight="1">
      <x:c r="A9" s="29" t="str">
        <x:v>sso-cap-boundary</x:v>
      </x:c>
      <x:c r="B9" s="30" t="str">
        <x:v>sso</x:v>
      </x:c>
      <x:c r="C9" s="59" t="str">
        <x:v>Base salaries immediately below, at, and above the THB 17,500 training cap</x:v>
      </x:c>
      <x:c r="D9" s="59" t="str">
        <x:v>17499=874.95; 17500=875; 17501=875</x:v>
      </x:c>
      <x:c r="E9" s="30" t="str">
        <x:v>PASS</x:v>
      </x:c>
      <x:c r="F9" s="30" t="str">
        <x:v>test-cases.json</x:v>
      </x:c>
      <x:c r="G9" s="30" t="str">
        <x:v>invalid-bracket</x:v>
      </x:c>
      <x:c r="H9" s="30" t="n">
        <x:v>300000</x:v>
      </x:c>
      <x:c r="I9" s="30" t="n">
        <x:v>250000</x:v>
      </x:c>
      <x:c r="J9" s="30" t="str">
        <x:v>TAX_BRACKET_SCHEMA_INVALID</x:v>
      </x:c>
      <x:c r="K9" s="30" t="str">
        <x:f>IF(OR(OR(TYPE(H9)&lt;&gt;1,H9&lt;0),TYPE(I9)&lt;&gt;1,I9&lt;=H9),"TAX_BRACKET_SCHEMA_INVALID","")</x:f>
        <x:v>TAX_BRACKET_SCHEMA_INVALID</x:v>
      </x:c>
      <x:c r="L9" s="31" t="str">
        <x:f>IF(K9="","DRAFT","BLOCKED")</x:f>
        <x:v>BLOCKED</x:v>
      </x:c>
    </x:row>
    <x:row r="10" ht="36" customHeight="1">
      <x:c r="A10" s="32" t="str">
        <x:v>rounding</x:v>
      </x:c>
      <x:c r="B10" s="33" t="str">
        <x:v>rounding</x:v>
      </x:c>
      <x:c r="C10" s="58" t="str">
        <x:v>Withholding and net values use two-decimal half-up training output</x:v>
      </x:c>
      <x:c r="D10" s="58" t="str">
        <x:v>All displayed currency values reconcile to 0.00</x:v>
      </x:c>
      <x:c r="E10" s="33" t="str">
        <x:v>PASS</x:v>
      </x:c>
      <x:c r="F10" s="33" t="str">
        <x:v>test-cases.json</x:v>
      </x:c>
      <x:c r="G10" s="33" t="str">
        <x:v>invalid-mapping-kind</x:v>
      </x:c>
      <x:c r="H10" s="33" t="str">
        <x:v>credit</x:v>
      </x:c>
      <x:c r="I10" s="33"/>
      <x:c r="J10" s="33" t="str">
        <x:v>MAPPING_SCHEMA_INVALID</x:v>
      </x:c>
      <x:c r="K10" s="33" t="str">
        <x:f>IF(NOT(OR(H10="earning",H10="deduction")),"MAPPING_SCHEMA_INVALID","")</x:f>
        <x:v>MAPPING_SCHEMA_INVALID</x:v>
      </x:c>
      <x:c r="L10" s="34" t="str">
        <x:f>IF(K10="","DRAFT","BLOCKED")</x:f>
        <x:v>BLOCKED</x:v>
      </x:c>
    </x:row>
    <x:row r="11" ht="36" customHeight="1">
      <x:c r="A11" s="29" t="str">
        <x:v>mid-year-start</x:v>
      </x:c>
      <x:c r="B11" s="30" t="str">
        <x:v>annualization</x:v>
      </x:c>
      <x:c r="C11" s="59" t="str">
        <x:v>Synthetic employee starts with six remaining periods and no YTD earnings</x:v>
      </x:c>
      <x:c r="D11" s="59" t="str">
        <x:v>Base salary annualizes over six remaining periods only</x:v>
      </x:c>
      <x:c r="E11" s="30" t="str">
        <x:v>PASS</x:v>
      </x:c>
      <x:c r="F11" s="30" t="str">
        <x:v>test-cases.json</x:v>
      </x:c>
      <x:c r="G11" s="30" t="str">
        <x:v>text-taxable-boolean</x:v>
      </x:c>
      <x:c r="H11" s="30" t="str">
        <x:v>true</x:v>
      </x:c>
      <x:c r="I11" s="30"/>
      <x:c r="J11" s="30" t="str">
        <x:v>MAPPING_SCHEMA_INVALID</x:v>
      </x:c>
      <x:c r="K11" s="30" t="str">
        <x:f>IF(TYPE(H11)&lt;&gt;4,"MAPPING_SCHEMA_INVALID","")</x:f>
        <x:v>MAPPING_SCHEMA_INVALID</x:v>
      </x:c>
      <x:c r="L11" s="31" t="str">
        <x:f>IF(K11="","DRAFT","BLOCKED")</x:f>
        <x:v>BLOCKED</x:v>
      </x:c>
    </x:row>
    <x:row r="12" ht="36" customHeight="1">
      <x:c r="A12" s="32" t="str">
        <x:v>ytd-carry-forward</x:v>
      </x:c>
      <x:c r="B12" s="33" t="str">
        <x:v>annualization</x:v>
      </x:c>
      <x:c r="C12" s="58" t="str">
        <x:v>Approved YTD gross and withholding are carried into a recomputation</x:v>
      </x:c>
      <x:c r="D12" s="58" t="str">
        <x:v>Remaining withholding equals annual PIT less YTD withholding</x:v>
      </x:c>
      <x:c r="E12" s="33" t="str">
        <x:v>PASS</x:v>
      </x:c>
      <x:c r="F12" s="33" t="str">
        <x:v>test-cases.json</x:v>
      </x:c>
      <x:c r="G12" s="33" t="str">
        <x:v>numeric-sso-boolean</x:v>
      </x:c>
      <x:c r="H12" s="33" t="n">
        <x:v>1</x:v>
      </x:c>
      <x:c r="I12" s="33"/>
      <x:c r="J12" s="33" t="str">
        <x:v>MAPPING_SCHEMA_INVALID</x:v>
      </x:c>
      <x:c r="K12" s="33" t="str">
        <x:f>IF(TYPE(H12)&lt;&gt;4,"MAPPING_SCHEMA_INVALID","")</x:f>
        <x:v>MAPPING_SCHEMA_INVALID</x:v>
      </x:c>
      <x:c r="L12" s="34" t="str">
        <x:f>IF(K12="","DRAFT","BLOCKED")</x:f>
        <x:v>BLOCKED</x:v>
      </x:c>
    </x:row>
    <x:row r="13" ht="36" customHeight="1">
      <x:c r="A13" s="29" t="str">
        <x:v>province-date-override</x:v>
      </x:c>
      <x:c r="B13" s="30" t="str">
        <x:v>rule selection</x:v>
      </x:c>
      <x:c r="C13" s="59" t="str">
        <x:v>Bangkok override becomes effective on 2026-07-01</x:v>
      </x:c>
      <x:c r="D13" s="59" t="str">
        <x:v>National fallback before July; Bangkok override from July</x:v>
      </x:c>
      <x:c r="E13" s="30" t="str">
        <x:v>PASS</x:v>
      </x:c>
      <x:c r="F13" s="30" t="str">
        <x:v>test-cases.json</x:v>
      </x:c>
      <x:c r="G13" s="30" t="str">
        <x:v>invalid-regularity</x:v>
      </x:c>
      <x:c r="H13" s="30" t="str">
        <x:v>monthly</x:v>
      </x:c>
      <x:c r="I13" s="30"/>
      <x:c r="J13" s="30" t="str">
        <x:v>MAPPING_SCHEMA_INVALID</x:v>
      </x:c>
      <x:c r="K13" s="30" t="str">
        <x:f>IF(NOT(OR(H13="regular",H13="irregular")),"MAPPING_SCHEMA_INVALID","")</x:f>
        <x:v>MAPPING_SCHEMA_INVALID</x:v>
      </x:c>
      <x:c r="L13" s="31" t="str">
        <x:f>IF(K13="","DRAFT","BLOCKED")</x:f>
        <x:v>BLOCKED</x:v>
      </x:c>
    </x:row>
    <x:row r="14" ht="36" customHeight="1">
      <x:c r="A14" s="32" t="str">
        <x:v>missing-evidence</x:v>
      </x:c>
      <x:c r="B14" s="33" t="str">
        <x:v>control</x:v>
      </x:c>
      <x:c r="C14" s="58" t="str">
        <x:v>Allowance is entered without an evidence reference</x:v>
      </x:c>
      <x:c r="D14" s="58" t="str">
        <x:v>BLOCKED: ALLOWANCE_EVIDENCE_REQUIRED</x:v>
      </x:c>
      <x:c r="E14" s="33" t="str">
        <x:v>PASS</x:v>
      </x:c>
      <x:c r="F14" s="33" t="str">
        <x:v>test-cases.json</x:v>
      </x:c>
      <x:c r="G14" s="33" t="str">
        <x:v>invalid-method-evidence</x:v>
      </x:c>
      <x:c r="H14" s="33" t="str">
        <x:v>twelve-times</x:v>
      </x:c>
      <x:c r="I14" s="33" t="str">
        <x:v>required</x:v>
      </x:c>
      <x:c r="J14" s="33" t="str">
        <x:v>MAPPING_SCHEMA_INVALID</x:v>
      </x:c>
      <x:c r="K14" s="33" t="str">
        <x:f>IF(OR(NOT(OR(H14="remaining-periods",H14="current-period-only",H14="none")),TYPE(I14)&lt;&gt;4),"MAPPING_SCHEMA_INVALID","")</x:f>
        <x:v>MAPPING_SCHEMA_INVALID</x:v>
      </x:c>
      <x:c r="L14" s="34" t="str">
        <x:f>IF(K14="","DRAFT","BLOCKED")</x:f>
        <x:v>BLOCKED</x:v>
      </x:c>
    </x:row>
    <x:row r="15" ht="36" customHeight="1">
      <x:c r="A15" s="29" t="str">
        <x:v>unsupported-class</x:v>
      </x:c>
      <x:c r="B15" s="30" t="str">
        <x:v>control</x:v>
      </x:c>
      <x:c r="C15" s="59" t="str">
        <x:v>Daily worker is evaluated with regular-monthly rules</x:v>
      </x:c>
      <x:c r="D15" s="59" t="str">
        <x:v>BLOCKED: UNSUPPORTED_EMPLOYEE_CLASS</x:v>
      </x:c>
      <x:c r="E15" s="30" t="str">
        <x:v>PASS</x:v>
      </x:c>
      <x:c r="F15" s="30" t="str">
        <x:v>test-cases.json</x:v>
      </x:c>
      <x:c r="G15" s="30" t="str">
        <x:v>invalid-province</x:v>
      </x:c>
      <x:c r="H15" s="30" t="str">
        <x:v>Mars</x:v>
      </x:c>
      <x:c r="I15" s="30"/>
      <x:c r="J15" s="30" t="str">
        <x:v>RULE_SCHEMA_INVALID:SCOPE</x:v>
      </x:c>
      <x:c r="K15" s="30" t="str">
        <x:f>IF(NOT(OR(H15="Bangkok",H15="All")),"RULE_SCHEMA_INVALID:SCOPE","")</x:f>
        <x:v>RULE_SCHEMA_INVALID:SCOPE</x:v>
      </x:c>
      <x:c r="L15" s="31" t="str">
        <x:f>IF(K15="","DRAFT","BLOCKED")</x:f>
        <x:v>BLOCKED</x:v>
      </x:c>
    </x:row>
    <x:row r="16" ht="36" customHeight="1">
      <x:c r="A16" s="32" t="str">
        <x:v>blocking-controls</x:v>
      </x:c>
      <x:c r="B16" s="33" t="str">
        <x:v>control</x:v>
      </x:c>
      <x:c r="C16" s="58" t="str">
        <x:v>Missing mapping, rule metadata, or negative net pay</x:v>
      </x:c>
      <x:c r="D16" s="58" t="str">
        <x:v>Each unsafe input returns BLOCKED with an actionable exception</x:v>
      </x:c>
      <x:c r="E16" s="33" t="str">
        <x:v>PASS</x:v>
      </x:c>
      <x:c r="F16" s="33" t="str">
        <x:v>test-cases.json</x:v>
      </x:c>
      <x:c r="G16" s="33" t="str">
        <x:v>invalid-employee-class</x:v>
      </x:c>
      <x:c r="H16" s="33" t="str">
        <x:v>daily-worker</x:v>
      </x:c>
      <x:c r="I16" s="33"/>
      <x:c r="J16" s="33" t="str">
        <x:v>RULE_SCHEMA_INVALID:SCOPE</x:v>
      </x:c>
      <x:c r="K16" s="33" t="str">
        <x:f>IF(H16&lt;&gt;"regular-monthly","RULE_SCHEMA_INVALID:SCOPE","")</x:f>
        <x:v>RULE_SCHEMA_INVALID:SCOPE</x:v>
      </x:c>
      <x:c r="L16" s="34" t="str">
        <x:f>IF(K16="","DRAFT","BLOCKED")</x:f>
        <x:v>BLOCKED</x:v>
      </x:c>
    </x:row>
  </x:sheetData>
  <x:mergeCells>
    <x:mergeCell ref="A1:L1"/>
    <x:mergeCell ref="A2:L2"/>
  </x:mergeCells>
  <x:conditionalFormatting sqref="L5:L16">
    <x:cfRule type="containsText" dxfId="3" priority="1" operator="containsText" text="BLOCKED"/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5" hidden="0" customWidth="1"/>
    <x:col min="3" max="3" width="13" hidden="0" customWidth="1"/>
    <x:col min="4" max="4" width="12" hidden="0" customWidth="1"/>
    <x:col min="5" max="5" width="34" hidden="0" customWidth="1"/>
    <x:col min="6" max="6" width="15" hidden="0" customWidth="1"/>
    <x:col min="7" max="7" width="15" hidden="0" customWidth="1"/>
    <x:col min="8" max="8" width="21" hidden="0" customWidth="1"/>
    <x:col min="9" max="9" width="18" hidden="0" customWidth="1"/>
    <x:col min="10" max="10" width="18" hidden="0" customWidth="1"/>
    <x:col min="11" max="11" width="20" hidden="0" customWidth="1"/>
    <x:col min="12" max="12" width="20" hidden="0" customWidth="1"/>
    <x:col min="13" max="13" width="21" hidden="0" customWidth="1"/>
    <x:col min="14" max="14" width="18" hidden="0" customWidth="1"/>
    <x:col min="15" max="15" width="18" hidden="0" customWidth="1"/>
    <x:col min="16" max="16" width="16" hidden="0" customWidth="1"/>
    <x:col min="17" max="17" width="16" hidden="0" customWidth="1"/>
    <x:col min="18" max="18" width="16" hidden="0" customWidth="1"/>
  </x:cols>
  <x:sheetData>
    <x:row r="1" ht="32" customHeight="1">
      <x:c r="A1" s="3" t="str">
        <x:v>DRAFT · TRAINING ONLY · Payroll Run-Reconciliation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48" customHeight="1">
      <x:c r="A2" s="7" t="str">
        <x:v>Classroom Prototype นี้ใช้ข้อมูลสังเคราะห์เพื่อการเรียนรู้เท่านั้น ไม่ใช่คำแนะนำด้านภาษีหรือกฎหมาย ตัวเลขภาษีและประกันสังคมเป็นประมาณการ ตลอดหลักสูตรห้ามจ่ายเงินจริง ส่งหรือมอบ Payslip ให้พนักงาน ยื่นแบบ นำส่งหน่วยงานรัฐ ส่งข้อมูลเข้าสู่ระบบหรือหน่วยงานใด หรือใช้ artifact ในกระบวนการ Payroll จริงโดยเด็ดขาด การตรวจของ HR/Payroll/Finance เป็นเพียงหลักฐานในชั้นเรียน และไม่อนุญาตให้นำ artifact ไปใช้ปฏิบัติงานจริง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</x:row>
    <x:row r="4" ht="34" customHeight="1">
      <x:c r="A4" s="16" t="str">
        <x:v>run_id</x:v>
      </x:c>
      <x:c r="B4" s="17" t="str">
        <x:v>employee_code</x:v>
      </x:c>
      <x:c r="C4" s="17" t="str">
        <x:v>pay_date</x:v>
      </x:c>
      <x:c r="D4" s="17" t="str">
        <x:v>status</x:v>
      </x:c>
      <x:c r="E4" s="17" t="str">
        <x:v>block_reason</x:v>
      </x:c>
      <x:c r="F4" s="17" t="str">
        <x:v>gross_pay</x:v>
      </x:c>
      <x:c r="G4" s="17" t="str">
        <x:v>sso_employee</x:v>
      </x:c>
      <x:c r="H4" s="17" t="str">
        <x:v>regular_taxable_annual</x:v>
      </x:c>
      <x:c r="I4" s="17" t="str">
        <x:v>taxable_annual</x:v>
      </x:c>
      <x:c r="J4" s="17" t="str">
        <x:v>regular_annual_tax</x:v>
      </x:c>
      <x:c r="K4" s="17" t="str">
        <x:v>estimated_annual_tax</x:v>
      </x:c>
      <x:c r="L4" s="17" t="str">
        <x:v>incremental_irregular</x:v>
      </x:c>
      <x:c r="M4" s="17" t="str">
        <x:v>estimated_withholding</x:v>
      </x:c>
      <x:c r="N4" s="17" t="str">
        <x:v>other_deductions</x:v>
      </x:c>
      <x:c r="O4" s="17" t="str">
        <x:v>total_deductions</x:v>
      </x:c>
      <x:c r="P4" s="17" t="str">
        <x:v>net_pay</x:v>
      </x:c>
      <x:c r="Q4" s="17" t="str">
        <x:v>identity_delta</x:v>
      </x:c>
      <x:c r="R4" s="18" t="str">
        <x:v>review_status</x:v>
      </x:c>
    </x:row>
    <x:row r="5" ht="22" customHeight="1">
      <x:c r="A5" s="26" t="str">
        <x:f>'Monthly Inputs'!A5</x:f>
        <x:v>RUN-2026-07-31-TRN-001</x:v>
      </x:c>
      <x:c r="B5" s="27" t="str">
        <x:f>'Monthly Inputs'!B5</x:f>
        <x:v>TRN-001</x:v>
      </x:c>
      <x:c r="C5" s="35" t="n">
        <x:f>'Monthly Inputs'!C5</x:f>
        <x:v>46234</x:v>
      </x:c>
      <x:c r="D5" s="27" t="str">
        <x:f>IF(E5="","DRAFT","BLOCKED")</x:f>
        <x:v>DRAFT</x:v>
      </x:c>
      <x:c r="E5" s="27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Inputs'!C5&lt;'Rule Set'!$B$6,'Monthly Inputs'!C5&gt;'Rule Set'!$B$7),"RULE_NOT_EFFECTIVE",IF('Monthly Inputs'!P5&lt;&gt;'Rule Set'!$B$9,"UNSUPPORTED_EMPLOYEE_CLASS",IF(AND('Rule Set'!$B$8&lt;&gt;"All",'Monthly Inputs'!Q5&lt;&gt;'Rule Set'!$B$8),"UNSUPPORTED_PROVINCE",IF(AND('Monthly Inputs'!D5&lt;&gt;0,COUNTIF('Earning-Deduction Codes'!$A$5:$A$19,"BASE")=0),"MISSING_CODE_MAPPING:BASE",IF(AND('Monthly Inputs'!E5&lt;&gt;0,COUNTIF('Earning-Deduction Codes'!$A$5:$A$19,"COMMISSION")=0),"MISSING_CODE_MAPPING:COMMISSION",IF(AND('Monthly Inputs'!F5&lt;&gt;0,COUNTIF('Earning-Deduction Codes'!$A$5:$A$19,"OTHER_EARNING")=0),"MISSING_CODE_MAPPING:OTHER_EARNING",IF(AND('Monthly Inputs'!G5&lt;&gt;0,COUNTIF('Earning-Deduction Codes'!$A$5:$A$19,"ALLOWANCE_MEAL")=0),"MISSING_CODE_MAPPING:ALLOWANCE_MEAL",IF(AND('Monthly Inputs'!H5&lt;&gt;0,COUNTIF('Earning-Deduction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Inputs'!E5&lt;&gt;0,IFERROR(INDEX('Earning-Deduction Codes'!$H$5:$H$19,MATCH("COMMISSION",'Earning-Deduction Codes'!$A$5:$A$19,0)),FALSE)=TRUE,'Monthly Inputs'!J5=""),"COMMISSION_EVIDENCE_REQUIRED",IF(AND('Monthly Inputs'!F5&lt;&gt;0,IFERROR(INDEX('Earning-Deduction Codes'!$H$5:$H$19,MATCH("OTHER_EARNING",'Earning-Deduction Codes'!$A$5:$A$19,0)),FALSE)=TRUE,'Monthly Inputs'!K5=""),"OTHER_EARNING_EVIDENCE_REQUIRED",IF(AND('Monthly Inputs'!G5&lt;&gt;0,IFERROR(INDEX('Earning-Deduction Codes'!$H$5:$H$19,MATCH("ALLOWANCE_MEAL",'Earning-Deduction Codes'!$A$5:$A$19,0)),FALSE)=TRUE,'Monthly Inputs'!L5=""),"ALLOWANCE_EVIDENCE_REQUIRED",IF(AND('Monthly Inputs'!H5&lt;&gt;0,IFERROR(INDEX('Earning-Deduction Codes'!$H$5:$H$19,MATCH("OTHER_DEDUCTION",'Earning-Deduction Codes'!$A$5:$A$19,0)),FALSE)=TRUE,'Monthly Inputs'!M5=""),"OTHER_DEDUCTION_EVIDENCE_REQUIRED",IF(P5&lt;0,"NEGATIVE_NET_PAY",""))))))))))))))))))))))</x:f>
      </x:c>
      <x:c r="F5" s="38" t="n">
        <x:f>ROUND(SUM('Monthly Inputs'!D5:G5),2)</x:f>
        <x:v>34200</x:v>
      </x:c>
      <x:c r="G5" s="38" t="n">
        <x:f>ROUND(MIN(MAX(0,IF(IFERROR(INDEX('Earning-Deduction Codes'!$E$5:$E$19,MATCH("BASE",'Earning-Deduction Codes'!$A$5:$A$19,0)),FALSE)=TRUE,'Monthly Inputs'!D5,0)+IF(IFERROR(INDEX('Earning-Deduction Codes'!$E$5:$E$19,MATCH("COMMISSION",'Earning-Deduction Codes'!$A$5:$A$19,0)),FALSE)=TRUE,'Monthly Inputs'!E5,0)+IF(IFERROR(INDEX('Earning-Deduction Codes'!$E$5:$E$19,MATCH("OTHER_EARNING",'Earning-Deduction Codes'!$A$5:$A$19,0)),FALSE)=TRUE,'Monthly Inputs'!F5,0)+IF(IFERROR(INDEX('Earning-Deduction Codes'!$E$5:$E$19,MATCH("ALLOWANCE_MEAL",'Earning-Deduction Codes'!$A$5:$A$19,0)),FALSE)=TRUE,'Monthly Inputs'!G5,0)),'Rule Set'!$B$14)*'Rule Set'!$B$13,2)</x:f>
        <x:v>875</x:v>
      </x:c>
      <x:c r="H5" s="38" t="n">
        <x:f>MAX(0,'Monthly Inputs'!O5+IF(AND(IFERROR(INDEX('Earning-Deduction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Inputs'!D5*'Monthly Inputs'!N5,IF(IFERROR(INDEX('Earning-Deduction Codes'!$G$5:$G$19,MATCH("BASE",'Earning-Deduction Codes'!$A$5:$A$19,0)),"")="current-period-only",'Monthly Inputs'!D5,0)),0)+IF(AND(IFERROR(INDEX('Earning-Deduction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Inputs'!E5*'Monthly Inputs'!N5,IF(IFERROR(INDEX('Earning-Deduction Codes'!$G$5:$G$19,MATCH("COMMISSION",'Earning-Deduction Codes'!$A$5:$A$19,0)),"")="current-period-only",'Monthly Inputs'!E5,0)),0)+IF(AND(IFERROR(INDEX('Earning-Deduction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Inputs'!F5*'Monthly Inputs'!N5,IF(IFERROR(INDEX('Earning-Deduction Codes'!$G$5:$G$19,MATCH("OTHER_EARNING",'Earning-Deduction Codes'!$A$5:$A$19,0)),"")="current-period-only",'Monthly Inputs'!F5,0)),0)+IF(AND(IFERROR(INDEX('Earning-Deduction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Inputs'!G5*'Monthly Inputs'!N5,IF(IFERROR(INDEX('Earning-Deduction Codes'!$G$5:$G$19,MATCH("ALLOWANCE_MEAL",'Earning-Deduction Codes'!$A$5:$A$19,0)),"")="current-period-only",'Monthly Inputs'!G5,0)),0)-SUM('Rule Set'!$B$10:$B$12))</x:f>
        <x:v>165500</x:v>
      </x:c>
      <x:c r="I5" s="38" t="n">
        <x:f>MAX(0,'Monthly Inputs'!O5+IF(AND(IFERROR(INDEX('Earning-Deduction Codes'!$D$5:$D$19,MATCH("BASE",'Earning-Deduction Codes'!$A$5:$A$19,0)),FALSE)=TRUE),IF(IFERROR(INDEX('Earning-Deduction Codes'!$G$5:$G$19,MATCH("BASE",'Earning-Deduction Codes'!$A$5:$A$19,0)),"")="remaining-periods",'Monthly Inputs'!D5*'Monthly Inputs'!N5,IF(IFERROR(INDEX('Earning-Deduction Codes'!$G$5:$G$19,MATCH("BASE",'Earning-Deduction Codes'!$A$5:$A$19,0)),"")="current-period-only",'Monthly Inputs'!D5,0)),0)+IF(AND(IFERROR(INDEX('Earning-Deduction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Inputs'!E5*'Monthly Inputs'!N5,IF(IFERROR(INDEX('Earning-Deduction Codes'!$G$5:$G$19,MATCH("COMMISSION",'Earning-Deduction Codes'!$A$5:$A$19,0)),"")="current-period-only",'Monthly Inputs'!E5,0)),0)+IF(AND(IFERROR(INDEX('Earning-Deduction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Inputs'!F5*'Monthly Inputs'!N5,IF(IFERROR(INDEX('Earning-Deduction Codes'!$G$5:$G$19,MATCH("OTHER_EARNING",'Earning-Deduction Codes'!$A$5:$A$19,0)),"")="current-period-only",'Monthly Inputs'!F5,0)),0)+IF(AND(IFERROR(INDEX('Earning-Deduction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Inputs'!G5*'Monthly Inputs'!N5,IF(IFERROR(INDEX('Earning-Deduction Codes'!$G$5:$G$19,MATCH("ALLOWANCE_MEAL",'Earning-Deduction Codes'!$A$5:$A$19,0)),"")="current-period-only",'Monthly Inputs'!G5,0)),0)-SUM('Rule Set'!$B$10:$B$12))</x:f>
        <x:v>171700</x:v>
      </x:c>
      <x:c r="J5" s="38" t="n">
        <x:f>ROUND(MAX(0,MIN(H5,'Tax Brackets'!$B$5)-'Tax Brackets'!$A$5)*'Tax Brackets'!$C$5+MAX(0,MIN(H5,'Tax Brackets'!$B$6)-'Tax Brackets'!$A$6)*'Tax Brackets'!$C$6+MAX(0,MIN(H5,'Tax Brackets'!$B$7)-'Tax Brackets'!$A$7)*'Tax Brackets'!$C$7+MAX(0,MIN(H5,'Tax Brackets'!$B$8)-'Tax Brackets'!$A$8)*'Tax Brackets'!$C$8+MAX(0,MIN(H5,'Tax Brackets'!$B$9)-'Tax Brackets'!$A$9)*'Tax Brackets'!$C$9+MAX(0,MIN(H5,'Tax Brackets'!$B$10)-'Tax Brackets'!$A$10)*'Tax Brackets'!$C$10+MAX(0,MIN(H5,'Tax Brackets'!$B$11)-'Tax Brackets'!$A$11)*'Tax Brackets'!$C$11+MAX(0,H5-'Tax Brackets'!$A$12)*'Tax Brackets'!$C$12,2)</x:f>
        <x:v>775</x:v>
      </x:c>
      <x:c r="K5" s="38" t="n">
        <x:f>ROUND(MAX(0,MIN(I5,'Tax Brackets'!$B$5)-'Tax Brackets'!$A$5)*'Tax Brackets'!$C$5+MAX(0,MIN(I5,'Tax Brackets'!$B$6)-'Tax Brackets'!$A$6)*'Tax Brackets'!$C$6+MAX(0,MIN(I5,'Tax Brackets'!$B$7)-'Tax Brackets'!$A$7)*'Tax Brackets'!$C$7+MAX(0,MIN(I5,'Tax Brackets'!$B$8)-'Tax Brackets'!$A$8)*'Tax Brackets'!$C$8+MAX(0,MIN(I5,'Tax Brackets'!$B$9)-'Tax Brackets'!$A$9)*'Tax Brackets'!$C$9+MAX(0,MIN(I5,'Tax Brackets'!$B$10)-'Tax Brackets'!$A$10)*'Tax Brackets'!$C$10+MAX(0,MIN(I5,'Tax Brackets'!$B$11)-'Tax Brackets'!$A$11)*'Tax Brackets'!$C$11+MAX(0,I5-'Tax Brackets'!$A$12)*'Tax Brackets'!$C$12,2)</x:f>
        <x:v>1085</x:v>
      </x:c>
      <x:c r="L5" s="38" t="n">
        <x:f>ROUND(MAX(0,K5-J5),2)</x:f>
        <x:v>310</x:v>
      </x:c>
      <x:c r="M5" s="38" t="n">
        <x:f>ROUND(MAX(0,(J5-'Monthly Inputs'!I5)/'Monthly Inputs'!N5)+L5,2)</x:f>
        <x:v>374.58</x:v>
      </x:c>
      <x:c r="N5" s="38" t="n">
        <x:f>'Monthly Inputs'!H5</x:f>
        <x:v>500</x:v>
      </x:c>
      <x:c r="O5" s="38" t="n">
        <x:f>ROUND(SUM(G5,M5,N5),2)</x:f>
        <x:v>1749.58</x:v>
      </x:c>
      <x:c r="P5" s="38" t="n">
        <x:f>ROUND(F5-O5,2)</x:f>
        <x:v>32450.42</x:v>
      </x:c>
      <x:c r="Q5" s="38" t="n">
        <x:f>ROUND(F5-O5-P5,2)</x:f>
        <x:v>0</x:v>
      </x:c>
      <x:c r="R5" s="28" t="str">
        <x:f>IF(D5="BLOCKED","BLOCKED",IF(ABS(Q5)&lt;=0.01,"PASS","REVIEW"))</x:f>
        <x:v>PASS</x:v>
      </x:c>
    </x:row>
    <x:row r="6" ht="22" customHeight="1">
      <x:c r="A6" s="32" t="str">
        <x:f>'Monthly Inputs'!A6</x:f>
        <x:v>RUN-2026-08-31-TRN-001</x:v>
      </x:c>
      <x:c r="B6" s="33" t="str">
        <x:f>'Monthly Inputs'!B6</x:f>
        <x:v>TRN-001</x:v>
      </x:c>
      <x:c r="C6" s="36" t="n">
        <x:f>'Monthly Inputs'!C6</x:f>
        <x:v>46265</x:v>
      </x:c>
      <x:c r="D6" s="33" t="str">
        <x:f>IF(E6="","DRAFT","BLOCKED")</x:f>
        <x:v>BLOCKED</x:v>
      </x:c>
      <x:c r="E6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Inputs'!C6&lt;'Rule Set'!$B$6,'Monthly Inputs'!C6&gt;'Rule Set'!$B$7),"RULE_NOT_EFFECTIVE",IF('Monthly Inputs'!P6&lt;&gt;'Rule Set'!$B$9,"UNSUPPORTED_EMPLOYEE_CLASS",IF(AND('Rule Set'!$B$8&lt;&gt;"All",'Monthly Inputs'!Q6&lt;&gt;'Rule Set'!$B$8),"UNSUPPORTED_PROVINCE",IF(AND('Monthly Inputs'!D6&lt;&gt;0,COUNTIF('Earning-Deduction Codes'!$A$5:$A$19,"BASE")=0),"MISSING_CODE_MAPPING:BASE",IF(AND('Monthly Inputs'!E6&lt;&gt;0,COUNTIF('Earning-Deduction Codes'!$A$5:$A$19,"COMMISSION")=0),"MISSING_CODE_MAPPING:COMMISSION",IF(AND('Monthly Inputs'!F6&lt;&gt;0,COUNTIF('Earning-Deduction Codes'!$A$5:$A$19,"OTHER_EARNING")=0),"MISSING_CODE_MAPPING:OTHER_EARNING",IF(AND('Monthly Inputs'!G6&lt;&gt;0,COUNTIF('Earning-Deduction Codes'!$A$5:$A$19,"ALLOWANCE_MEAL")=0),"MISSING_CODE_MAPPING:ALLOWANCE_MEAL",IF(AND('Monthly Inputs'!H6&lt;&gt;0,COUNTIF('Earning-Deduction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Inputs'!E6&lt;&gt;0,IFERROR(INDEX('Earning-Deduction Codes'!$H$5:$H$19,MATCH("COMMISSION",'Earning-Deduction Codes'!$A$5:$A$19,0)),FALSE)=TRUE,'Monthly Inputs'!J6=""),"COMMISSION_EVIDENCE_REQUIRED",IF(AND('Monthly Inputs'!F6&lt;&gt;0,IFERROR(INDEX('Earning-Deduction Codes'!$H$5:$H$19,MATCH("OTHER_EARNING",'Earning-Deduction Codes'!$A$5:$A$19,0)),FALSE)=TRUE,'Monthly Inputs'!K6=""),"OTHER_EARNING_EVIDENCE_REQUIRED",IF(AND('Monthly Inputs'!G6&lt;&gt;0,IFERROR(INDEX('Earning-Deduction Codes'!$H$5:$H$19,MATCH("ALLOWANCE_MEAL",'Earning-Deduction Codes'!$A$5:$A$19,0)),FALSE)=TRUE,'Monthly Inputs'!L6=""),"ALLOWANCE_EVIDENCE_REQUIRED",IF(AND('Monthly Inputs'!H6&lt;&gt;0,IFERROR(INDEX('Earning-Deduction Codes'!$H$5:$H$19,MATCH("OTHER_DEDUCTION",'Earning-Deduction Codes'!$A$5:$A$19,0)),FALSE)=TRUE,'Monthly Inputs'!M6=""),"OTHER_DEDUCTION_EVIDENCE_REQUIRED",IF(P6&lt;0,"NEGATIVE_NET_PAY",""))))))))))))))))))))))</x:f>
        <x:v>ALLOWANCE_EVIDENCE_REQUIRED</x:v>
      </x:c>
      <x:c r="F6" s="39" t="n">
        <x:f>ROUND(SUM('Monthly Inputs'!D6:G6),2)</x:f>
        <x:v>29200</x:v>
      </x:c>
      <x:c r="G6" s="39" t="n">
        <x:f>ROUND(MIN(MAX(0,IF(IFERROR(INDEX('Earning-Deduction Codes'!$E$5:$E$19,MATCH("BASE",'Earning-Deduction Codes'!$A$5:$A$19,0)),FALSE)=TRUE,'Monthly Inputs'!D6,0)+IF(IFERROR(INDEX('Earning-Deduction Codes'!$E$5:$E$19,MATCH("COMMISSION",'Earning-Deduction Codes'!$A$5:$A$19,0)),FALSE)=TRUE,'Monthly Inputs'!E6,0)+IF(IFERROR(INDEX('Earning-Deduction Codes'!$E$5:$E$19,MATCH("OTHER_EARNING",'Earning-Deduction Codes'!$A$5:$A$19,0)),FALSE)=TRUE,'Monthly Inputs'!F6,0)+IF(IFERROR(INDEX('Earning-Deduction Codes'!$E$5:$E$19,MATCH("ALLOWANCE_MEAL",'Earning-Deduction Codes'!$A$5:$A$19,0)),FALSE)=TRUE,'Monthly Inputs'!G6,0)),'Rule Set'!$B$14)*'Rule Set'!$B$13,2)</x:f>
        <x:v>875</x:v>
      </x:c>
      <x:c r="H6" s="39" t="n">
        <x:f>MAX(0,'Monthly Inputs'!O6+IF(AND(IFERROR(INDEX('Earning-Deduction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Inputs'!D6*'Monthly Inputs'!N6,IF(IFERROR(INDEX('Earning-Deduction Codes'!$G$5:$G$19,MATCH("BASE",'Earning-Deduction Codes'!$A$5:$A$19,0)),"")="current-period-only",'Monthly Inputs'!D6,0)),0)+IF(AND(IFERROR(INDEX('Earning-Deduction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Inputs'!E6*'Monthly Inputs'!N6,IF(IFERROR(INDEX('Earning-Deduction Codes'!$G$5:$G$19,MATCH("COMMISSION",'Earning-Deduction Codes'!$A$5:$A$19,0)),"")="current-period-only",'Monthly Inputs'!E6,0)),0)+IF(AND(IFERROR(INDEX('Earning-Deduction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Inputs'!F6*'Monthly Inputs'!N6,IF(IFERROR(INDEX('Earning-Deduction Codes'!$G$5:$G$19,MATCH("OTHER_EARNING",'Earning-Deduction Codes'!$A$5:$A$19,0)),"")="current-period-only",'Monthly Inputs'!F6,0)),0)+IF(AND(IFERROR(INDEX('Earning-Deduction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Inputs'!G6*'Monthly Inputs'!N6,IF(IFERROR(INDEX('Earning-Deduction Codes'!$G$5:$G$19,MATCH("ALLOWANCE_MEAL",'Earning-Deduction Codes'!$A$5:$A$19,0)),"")="current-period-only",'Monthly Inputs'!G6,0)),0)-SUM('Rule Set'!$B$10:$B$12))</x:f>
        <x:v>165500</x:v>
      </x:c>
      <x:c r="I6" s="39" t="n">
        <x:f>MAX(0,'Monthly Inputs'!O6+IF(AND(IFERROR(INDEX('Earning-Deduction Codes'!$D$5:$D$19,MATCH("BASE",'Earning-Deduction Codes'!$A$5:$A$19,0)),FALSE)=TRUE),IF(IFERROR(INDEX('Earning-Deduction Codes'!$G$5:$G$19,MATCH("BASE",'Earning-Deduction Codes'!$A$5:$A$19,0)),"")="remaining-periods",'Monthly Inputs'!D6*'Monthly Inputs'!N6,IF(IFERROR(INDEX('Earning-Deduction Codes'!$G$5:$G$19,MATCH("BASE",'Earning-Deduction Codes'!$A$5:$A$19,0)),"")="current-period-only",'Monthly Inputs'!D6,0)),0)+IF(AND(IFERROR(INDEX('Earning-Deduction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Inputs'!E6*'Monthly Inputs'!N6,IF(IFERROR(INDEX('Earning-Deduction Codes'!$G$5:$G$19,MATCH("COMMISSION",'Earning-Deduction Codes'!$A$5:$A$19,0)),"")="current-period-only",'Monthly Inputs'!E6,0)),0)+IF(AND(IFERROR(INDEX('Earning-Deduction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Inputs'!F6*'Monthly Inputs'!N6,IF(IFERROR(INDEX('Earning-Deduction Codes'!$G$5:$G$19,MATCH("OTHER_EARNING",'Earning-Deduction Codes'!$A$5:$A$19,0)),"")="current-period-only",'Monthly Inputs'!F6,0)),0)+IF(AND(IFERROR(INDEX('Earning-Deduction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Inputs'!G6*'Monthly Inputs'!N6,IF(IFERROR(INDEX('Earning-Deduction Codes'!$G$5:$G$19,MATCH("ALLOWANCE_MEAL",'Earning-Deduction Codes'!$A$5:$A$19,0)),"")="current-period-only",'Monthly Inputs'!G6,0)),0)-SUM('Rule Set'!$B$10:$B$12))</x:f>
        <x:v>166700</x:v>
      </x:c>
      <x:c r="J6" s="39" t="n">
        <x:f>ROUND(MAX(0,MIN(H6,'Tax Brackets'!$B$5)-'Tax Brackets'!$A$5)*'Tax Brackets'!$C$5+MAX(0,MIN(H6,'Tax Brackets'!$B$6)-'Tax Brackets'!$A$6)*'Tax Brackets'!$C$6+MAX(0,MIN(H6,'Tax Brackets'!$B$7)-'Tax Brackets'!$A$7)*'Tax Brackets'!$C$7+MAX(0,MIN(H6,'Tax Brackets'!$B$8)-'Tax Brackets'!$A$8)*'Tax Brackets'!$C$8+MAX(0,MIN(H6,'Tax Brackets'!$B$9)-'Tax Brackets'!$A$9)*'Tax Brackets'!$C$9+MAX(0,MIN(H6,'Tax Brackets'!$B$10)-'Tax Brackets'!$A$10)*'Tax Brackets'!$C$10+MAX(0,MIN(H6,'Tax Brackets'!$B$11)-'Tax Brackets'!$A$11)*'Tax Brackets'!$C$11+MAX(0,H6-'Tax Brackets'!$A$12)*'Tax Brackets'!$C$12,2)</x:f>
        <x:v>775</x:v>
      </x:c>
      <x:c r="K6" s="39" t="n">
        <x:f>ROUND(MAX(0,MIN(I6,'Tax Brackets'!$B$5)-'Tax Brackets'!$A$5)*'Tax Brackets'!$C$5+MAX(0,MIN(I6,'Tax Brackets'!$B$6)-'Tax Brackets'!$A$6)*'Tax Brackets'!$C$6+MAX(0,MIN(I6,'Tax Brackets'!$B$7)-'Tax Brackets'!$A$7)*'Tax Brackets'!$C$7+MAX(0,MIN(I6,'Tax Brackets'!$B$8)-'Tax Brackets'!$A$8)*'Tax Brackets'!$C$8+MAX(0,MIN(I6,'Tax Brackets'!$B$9)-'Tax Brackets'!$A$9)*'Tax Brackets'!$C$9+MAX(0,MIN(I6,'Tax Brackets'!$B$10)-'Tax Brackets'!$A$10)*'Tax Brackets'!$C$10+MAX(0,MIN(I6,'Tax Brackets'!$B$11)-'Tax Brackets'!$A$11)*'Tax Brackets'!$C$11+MAX(0,I6-'Tax Brackets'!$A$12)*'Tax Brackets'!$C$12,2)</x:f>
        <x:v>835</x:v>
      </x:c>
      <x:c r="L6" s="39" t="n">
        <x:f>ROUND(MAX(0,K6-J6),2)</x:f>
        <x:v>60</x:v>
      </x:c>
      <x:c r="M6" s="39" t="n">
        <x:f>ROUND(MAX(0,(J6-'Monthly Inputs'!I6)/'Monthly Inputs'!N6)+L6,2)</x:f>
        <x:v>124.58</x:v>
      </x:c>
      <x:c r="N6" s="39" t="n">
        <x:f>'Monthly Inputs'!H6</x:f>
        <x:v>0</x:v>
      </x:c>
      <x:c r="O6" s="39" t="n">
        <x:f>ROUND(SUM(G6,M6,N6),2)</x:f>
        <x:v>999.58</x:v>
      </x:c>
      <x:c r="P6" s="39" t="n">
        <x:f>ROUND(F6-O6,2)</x:f>
        <x:v>28200.42</x:v>
      </x:c>
      <x:c r="Q6" s="39" t="n">
        <x:f>ROUND(F6-O6-P6,2)</x:f>
        <x:v>0</x:v>
      </x:c>
      <x:c r="R6" s="34" t="str">
        <x:f>IF(D6="BLOCKED","BLOCKED",IF(ABS(Q6)&lt;=0.01,"PASS","REVIEW"))</x:f>
        <x:v>BLOCKED</x:v>
      </x:c>
    </x:row>
    <x:row r="7" ht="22" customHeight="1">
      <x:c r="A7" s="29" t="str">
        <x:f>'Monthly Inputs'!A7</x:f>
        <x:v>RUN-2026-09-30-TRN-001</x:v>
      </x:c>
      <x:c r="B7" s="30" t="str">
        <x:f>'Monthly Inputs'!B7</x:f>
        <x:v>TRN-001</x:v>
      </x:c>
      <x:c r="C7" s="37" t="n">
        <x:f>'Monthly Inputs'!C7</x:f>
        <x:v>46295</x:v>
      </x:c>
      <x:c r="D7" s="30" t="str">
        <x:f>IF(E7="","DRAFT","BLOCKED")</x:f>
        <x:v>BLOCKED</x:v>
      </x:c>
      <x:c r="E7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Inputs'!C7&lt;'Rule Set'!$B$6,'Monthly Inputs'!C7&gt;'Rule Set'!$B$7),"RULE_NOT_EFFECTIVE",IF('Monthly Inputs'!P7&lt;&gt;'Rule Set'!$B$9,"UNSUPPORTED_EMPLOYEE_CLASS",IF(AND('Rule Set'!$B$8&lt;&gt;"All",'Monthly Inputs'!Q7&lt;&gt;'Rule Set'!$B$8),"UNSUPPORTED_PROVINCE",IF(AND('Monthly Inputs'!D7&lt;&gt;0,COUNTIF('Earning-Deduction Codes'!$A$5:$A$19,"BASE")=0),"MISSING_CODE_MAPPING:BASE",IF(AND('Monthly Inputs'!E7&lt;&gt;0,COUNTIF('Earning-Deduction Codes'!$A$5:$A$19,"COMMISSION")=0),"MISSING_CODE_MAPPING:COMMISSION",IF(AND('Monthly Inputs'!F7&lt;&gt;0,COUNTIF('Earning-Deduction Codes'!$A$5:$A$19,"OTHER_EARNING")=0),"MISSING_CODE_MAPPING:OTHER_EARNING",IF(AND('Monthly Inputs'!G7&lt;&gt;0,COUNTIF('Earning-Deduction Codes'!$A$5:$A$19,"ALLOWANCE_MEAL")=0),"MISSING_CODE_MAPPING:ALLOWANCE_MEAL",IF(AND('Monthly Inputs'!H7&lt;&gt;0,COUNTIF('Earning-Deduction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Inputs'!E7&lt;&gt;0,IFERROR(INDEX('Earning-Deduction Codes'!$H$5:$H$19,MATCH("COMMISSION",'Earning-Deduction Codes'!$A$5:$A$19,0)),FALSE)=TRUE,'Monthly Inputs'!J7=""),"COMMISSION_EVIDENCE_REQUIRED",IF(AND('Monthly Inputs'!F7&lt;&gt;0,IFERROR(INDEX('Earning-Deduction Codes'!$H$5:$H$19,MATCH("OTHER_EARNING",'Earning-Deduction Codes'!$A$5:$A$19,0)),FALSE)=TRUE,'Monthly Inputs'!K7=""),"OTHER_EARNING_EVIDENCE_REQUIRED",IF(AND('Monthly Inputs'!G7&lt;&gt;0,IFERROR(INDEX('Earning-Deduction Codes'!$H$5:$H$19,MATCH("ALLOWANCE_MEAL",'Earning-Deduction Codes'!$A$5:$A$19,0)),FALSE)=TRUE,'Monthly Inputs'!L7=""),"ALLOWANCE_EVIDENCE_REQUIRED",IF(AND('Monthly Inputs'!H7&lt;&gt;0,IFERROR(INDEX('Earning-Deduction Codes'!$H$5:$H$19,MATCH("OTHER_DEDUCTION",'Earning-Deduction Codes'!$A$5:$A$19,0)),FALSE)=TRUE,'Monthly Inputs'!M7=""),"OTHER_DEDUCTION_EVIDENCE_REQUIRED",IF(P7&lt;0,"NEGATIVE_NET_PAY",""))))))))))))))))))))))</x:f>
        <x:v>NEGATIVE_NET_PAY</x:v>
      </x:c>
      <x:c r="F7" s="40" t="n">
        <x:f>ROUND(SUM('Monthly Inputs'!D7:G7),2)</x:f>
        <x:v>28000</x:v>
      </x:c>
      <x:c r="G7" s="40" t="n">
        <x:f>ROUND(MIN(MAX(0,IF(IFERROR(INDEX('Earning-Deduction Codes'!$E$5:$E$19,MATCH("BASE",'Earning-Deduction Codes'!$A$5:$A$19,0)),FALSE)=TRUE,'Monthly Inputs'!D7,0)+IF(IFERROR(INDEX('Earning-Deduction Codes'!$E$5:$E$19,MATCH("COMMISSION",'Earning-Deduction Codes'!$A$5:$A$19,0)),FALSE)=TRUE,'Monthly Inputs'!E7,0)+IF(IFERROR(INDEX('Earning-Deduction Codes'!$E$5:$E$19,MATCH("OTHER_EARNING",'Earning-Deduction Codes'!$A$5:$A$19,0)),FALSE)=TRUE,'Monthly Inputs'!F7,0)+IF(IFERROR(INDEX('Earning-Deduction Codes'!$E$5:$E$19,MATCH("ALLOWANCE_MEAL",'Earning-Deduction Codes'!$A$5:$A$19,0)),FALSE)=TRUE,'Monthly Inputs'!G7,0)),'Rule Set'!$B$14)*'Rule Set'!$B$13,2)</x:f>
        <x:v>875</x:v>
      </x:c>
      <x:c r="H7" s="40" t="n">
        <x:f>MAX(0,'Monthly Inputs'!O7+IF(AND(IFERROR(INDEX('Earning-Deduction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Inputs'!D7*'Monthly Inputs'!N7,IF(IFERROR(INDEX('Earning-Deduction Codes'!$G$5:$G$19,MATCH("BASE",'Earning-Deduction Codes'!$A$5:$A$19,0)),"")="current-period-only",'Monthly Inputs'!D7,0)),0)+IF(AND(IFERROR(INDEX('Earning-Deduction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Inputs'!E7*'Monthly Inputs'!N7,IF(IFERROR(INDEX('Earning-Deduction Codes'!$G$5:$G$19,MATCH("COMMISSION",'Earning-Deduction Codes'!$A$5:$A$19,0)),"")="current-period-only",'Monthly Inputs'!E7,0)),0)+IF(AND(IFERROR(INDEX('Earning-Deduction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Inputs'!F7*'Monthly Inputs'!N7,IF(IFERROR(INDEX('Earning-Deduction Codes'!$G$5:$G$19,MATCH("OTHER_EARNING",'Earning-Deduction Codes'!$A$5:$A$19,0)),"")="current-period-only",'Monthly Inputs'!F7,0)),0)+IF(AND(IFERROR(INDEX('Earning-Deduction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Inputs'!G7*'Monthly Inputs'!N7,IF(IFERROR(INDEX('Earning-Deduction Codes'!$G$5:$G$19,MATCH("ALLOWANCE_MEAL",'Earning-Deduction Codes'!$A$5:$A$19,0)),"")="current-period-only",'Monthly Inputs'!G7,0)),0)-SUM('Rule Set'!$B$10:$B$12))</x:f>
        <x:v>165500</x:v>
      </x:c>
      <x:c r="I7" s="40" t="n">
        <x:f>MAX(0,'Monthly Inputs'!O7+IF(AND(IFERROR(INDEX('Earning-Deduction Codes'!$D$5:$D$19,MATCH("BASE",'Earning-Deduction Codes'!$A$5:$A$19,0)),FALSE)=TRUE),IF(IFERROR(INDEX('Earning-Deduction Codes'!$G$5:$G$19,MATCH("BASE",'Earning-Deduction Codes'!$A$5:$A$19,0)),"")="remaining-periods",'Monthly Inputs'!D7*'Monthly Inputs'!N7,IF(IFERROR(INDEX('Earning-Deduction Codes'!$G$5:$G$19,MATCH("BASE",'Earning-Deduction Codes'!$A$5:$A$19,0)),"")="current-period-only",'Monthly Inputs'!D7,0)),0)+IF(AND(IFERROR(INDEX('Earning-Deduction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Inputs'!E7*'Monthly Inputs'!N7,IF(IFERROR(INDEX('Earning-Deduction Codes'!$G$5:$G$19,MATCH("COMMISSION",'Earning-Deduction Codes'!$A$5:$A$19,0)),"")="current-period-only",'Monthly Inputs'!E7,0)),0)+IF(AND(IFERROR(INDEX('Earning-Deduction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Inputs'!F7*'Monthly Inputs'!N7,IF(IFERROR(INDEX('Earning-Deduction Codes'!$G$5:$G$19,MATCH("OTHER_EARNING",'Earning-Deduction Codes'!$A$5:$A$19,0)),"")="current-period-only",'Monthly Inputs'!F7,0)),0)+IF(AND(IFERROR(INDEX('Earning-Deduction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Inputs'!G7*'Monthly Inputs'!N7,IF(IFERROR(INDEX('Earning-Deduction Codes'!$G$5:$G$19,MATCH("ALLOWANCE_MEAL",'Earning-Deduction Codes'!$A$5:$A$19,0)),"")="current-period-only",'Monthly Inputs'!G7,0)),0)-SUM('Rule Set'!$B$10:$B$12))</x:f>
        <x:v>165500</x:v>
      </x:c>
      <x:c r="J7" s="40" t="n">
        <x:f>ROUND(MAX(0,MIN(H7,'Tax Brackets'!$B$5)-'Tax Brackets'!$A$5)*'Tax Brackets'!$C$5+MAX(0,MIN(H7,'Tax Brackets'!$B$6)-'Tax Brackets'!$A$6)*'Tax Brackets'!$C$6+MAX(0,MIN(H7,'Tax Brackets'!$B$7)-'Tax Brackets'!$A$7)*'Tax Brackets'!$C$7+MAX(0,MIN(H7,'Tax Brackets'!$B$8)-'Tax Brackets'!$A$8)*'Tax Brackets'!$C$8+MAX(0,MIN(H7,'Tax Brackets'!$B$9)-'Tax Brackets'!$A$9)*'Tax Brackets'!$C$9+MAX(0,MIN(H7,'Tax Brackets'!$B$10)-'Tax Brackets'!$A$10)*'Tax Brackets'!$C$10+MAX(0,MIN(H7,'Tax Brackets'!$B$11)-'Tax Brackets'!$A$11)*'Tax Brackets'!$C$11+MAX(0,H7-'Tax Brackets'!$A$12)*'Tax Brackets'!$C$12,2)</x:f>
        <x:v>775</x:v>
      </x:c>
      <x:c r="K7" s="40" t="n">
        <x:f>ROUND(MAX(0,MIN(I7,'Tax Brackets'!$B$5)-'Tax Brackets'!$A$5)*'Tax Brackets'!$C$5+MAX(0,MIN(I7,'Tax Brackets'!$B$6)-'Tax Brackets'!$A$6)*'Tax Brackets'!$C$6+MAX(0,MIN(I7,'Tax Brackets'!$B$7)-'Tax Brackets'!$A$7)*'Tax Brackets'!$C$7+MAX(0,MIN(I7,'Tax Brackets'!$B$8)-'Tax Brackets'!$A$8)*'Tax Brackets'!$C$8+MAX(0,MIN(I7,'Tax Brackets'!$B$9)-'Tax Brackets'!$A$9)*'Tax Brackets'!$C$9+MAX(0,MIN(I7,'Tax Brackets'!$B$10)-'Tax Brackets'!$A$10)*'Tax Brackets'!$C$10+MAX(0,MIN(I7,'Tax Brackets'!$B$11)-'Tax Brackets'!$A$11)*'Tax Brackets'!$C$11+MAX(0,I7-'Tax Brackets'!$A$12)*'Tax Brackets'!$C$12,2)</x:f>
        <x:v>775</x:v>
      </x:c>
      <x:c r="L7" s="40" t="n">
        <x:f>ROUND(MAX(0,K7-J7),2)</x:f>
        <x:v>0</x:v>
      </x:c>
      <x:c r="M7" s="40" t="n">
        <x:f>ROUND(MAX(0,(J7-'Monthly Inputs'!I7)/'Monthly Inputs'!N7)+L7,2)</x:f>
        <x:v>64.58</x:v>
      </x:c>
      <x:c r="N7" s="40" t="n">
        <x:f>'Monthly Inputs'!H7</x:f>
        <x:v>100000</x:v>
      </x:c>
      <x:c r="O7" s="40" t="n">
        <x:f>ROUND(SUM(G7,M7,N7),2)</x:f>
        <x:v>100939.58</x:v>
      </x:c>
      <x:c r="P7" s="40" t="n">
        <x:f>ROUND(F7-O7,2)</x:f>
        <x:v>-72939.58</x:v>
      </x:c>
      <x:c r="Q7" s="40" t="n">
        <x:f>ROUND(F7-O7-P7,2)</x:f>
        <x:v>0</x:v>
      </x:c>
      <x:c r="R7" s="31" t="str">
        <x:f>IF(D7="BLOCKED","BLOCKED",IF(ABS(Q7)&lt;=0.01,"PASS","REVIEW"))</x:f>
        <x:v>BLOCKED</x:v>
      </x:c>
    </x:row>
    <x:row r="8" ht="22" customHeight="1">
      <x:c r="A8" s="32" t="str">
        <x:f>'Monthly Inputs'!A8</x:f>
        <x:v>RUN-2026-07-31-TRN-002</x:v>
      </x:c>
      <x:c r="B8" s="33" t="str">
        <x:f>'Monthly Inputs'!B8</x:f>
        <x:v>TRN-002</x:v>
      </x:c>
      <x:c r="C8" s="36" t="n">
        <x:f>'Monthly Inputs'!C8</x:f>
        <x:v>46234</x:v>
      </x:c>
      <x:c r="D8" s="33" t="str">
        <x:f>IF(E8="","DRAFT","BLOCKED")</x:f>
        <x:v>BLOCKED</x:v>
      </x:c>
      <x:c r="E8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Inputs'!C8&lt;'Rule Set'!$B$6,'Monthly Inputs'!C8&gt;'Rule Set'!$B$7),"RULE_NOT_EFFECTIVE",IF('Monthly Inputs'!P8&lt;&gt;'Rule Set'!$B$9,"UNSUPPORTED_EMPLOYEE_CLASS",IF(AND('Rule Set'!$B$8&lt;&gt;"All",'Monthly Inputs'!Q8&lt;&gt;'Rule Set'!$B$8),"UNSUPPORTED_PROVINCE",IF(AND('Monthly Inputs'!D8&lt;&gt;0,COUNTIF('Earning-Deduction Codes'!$A$5:$A$19,"BASE")=0),"MISSING_CODE_MAPPING:BASE",IF(AND('Monthly Inputs'!E8&lt;&gt;0,COUNTIF('Earning-Deduction Codes'!$A$5:$A$19,"COMMISSION")=0),"MISSING_CODE_MAPPING:COMMISSION",IF(AND('Monthly Inputs'!F8&lt;&gt;0,COUNTIF('Earning-Deduction Codes'!$A$5:$A$19,"OTHER_EARNING")=0),"MISSING_CODE_MAPPING:OTHER_EARNING",IF(AND('Monthly Inputs'!G8&lt;&gt;0,COUNTIF('Earning-Deduction Codes'!$A$5:$A$19,"ALLOWANCE_MEAL")=0),"MISSING_CODE_MAPPING:ALLOWANCE_MEAL",IF(AND('Monthly Inputs'!H8&lt;&gt;0,COUNTIF('Earning-Deduction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Inputs'!E8&lt;&gt;0,IFERROR(INDEX('Earning-Deduction Codes'!$H$5:$H$19,MATCH("COMMISSION",'Earning-Deduction Codes'!$A$5:$A$19,0)),FALSE)=TRUE,'Monthly Inputs'!J8=""),"COMMISSION_EVIDENCE_REQUIRED",IF(AND('Monthly Inputs'!F8&lt;&gt;0,IFERROR(INDEX('Earning-Deduction Codes'!$H$5:$H$19,MATCH("OTHER_EARNING",'Earning-Deduction Codes'!$A$5:$A$19,0)),FALSE)=TRUE,'Monthly Inputs'!K8=""),"OTHER_EARNING_EVIDENCE_REQUIRED",IF(AND('Monthly Inputs'!G8&lt;&gt;0,IFERROR(INDEX('Earning-Deduction Codes'!$H$5:$H$19,MATCH("ALLOWANCE_MEAL",'Earning-Deduction Codes'!$A$5:$A$19,0)),FALSE)=TRUE,'Monthly Inputs'!L8=""),"ALLOWANCE_EVIDENCE_REQUIRED",IF(AND('Monthly Inputs'!H8&lt;&gt;0,IFERROR(INDEX('Earning-Deduction Codes'!$H$5:$H$19,MATCH("OTHER_DEDUCTION",'Earning-Deduction Codes'!$A$5:$A$19,0)),FALSE)=TRUE,'Monthly Inputs'!M8=""),"OTHER_DEDUCTION_EVIDENCE_REQUIRED",IF(P8&lt;0,"NEGATIVE_NET_PAY",""))))))))))))))))))))))</x:f>
        <x:v>UNSUPPORTED_EMPLOYEE_CLASS</x:v>
      </x:c>
      <x:c r="F8" s="39" t="n">
        <x:f>ROUND(SUM('Monthly Inputs'!D8:G8),2)</x:f>
        <x:v>29400</x:v>
      </x:c>
      <x:c r="G8" s="39" t="n">
        <x:f>ROUND(MIN(MAX(0,IF(IFERROR(INDEX('Earning-Deduction Codes'!$E$5:$E$19,MATCH("BASE",'Earning-Deduction Codes'!$A$5:$A$19,0)),FALSE)=TRUE,'Monthly Inputs'!D8,0)+IF(IFERROR(INDEX('Earning-Deduction Codes'!$E$5:$E$19,MATCH("COMMISSION",'Earning-Deduction Codes'!$A$5:$A$19,0)),FALSE)=TRUE,'Monthly Inputs'!E8,0)+IF(IFERROR(INDEX('Earning-Deduction Codes'!$E$5:$E$19,MATCH("OTHER_EARNING",'Earning-Deduction Codes'!$A$5:$A$19,0)),FALSE)=TRUE,'Monthly Inputs'!F8,0)+IF(IFERROR(INDEX('Earning-Deduction Codes'!$E$5:$E$19,MATCH("ALLOWANCE_MEAL",'Earning-Deduction Codes'!$A$5:$A$19,0)),FALSE)=TRUE,'Monthly Inputs'!G8,0)),'Rule Set'!$B$14)*'Rule Set'!$B$13,2)</x:f>
        <x:v>875</x:v>
      </x:c>
      <x:c r="H8" s="39" t="n">
        <x:f>MAX(0,'Monthly Inputs'!O8+IF(AND(IFERROR(INDEX('Earning-Deduction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Inputs'!D8*'Monthly Inputs'!N8,IF(IFERROR(INDEX('Earning-Deduction Codes'!$G$5:$G$19,MATCH("BASE",'Earning-Deduction Codes'!$A$5:$A$19,0)),"")="current-period-only",'Monthly Inputs'!D8,0)),0)+IF(AND(IFERROR(INDEX('Earning-Deduction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Inputs'!E8*'Monthly Inputs'!N8,IF(IFERROR(INDEX('Earning-Deduction Codes'!$G$5:$G$19,MATCH("COMMISSION",'Earning-Deduction Codes'!$A$5:$A$19,0)),"")="current-period-only",'Monthly Inputs'!E8,0)),0)+IF(AND(IFERROR(INDEX('Earning-Deduction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Inputs'!F8*'Monthly Inputs'!N8,IF(IFERROR(INDEX('Earning-Deduction Codes'!$G$5:$G$19,MATCH("OTHER_EARNING",'Earning-Deduction Codes'!$A$5:$A$19,0)),"")="current-period-only",'Monthly Inputs'!F8,0)),0)+IF(AND(IFERROR(INDEX('Earning-Deduction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Inputs'!G8*'Monthly Inputs'!N8,IF(IFERROR(INDEX('Earning-Deduction Codes'!$G$5:$G$19,MATCH("ALLOWANCE_MEAL",'Earning-Deduction Codes'!$A$5:$A$19,0)),"")="current-period-only",'Monthly Inputs'!G8,0)),0)-SUM('Rule Set'!$B$10:$B$12))</x:f>
        <x:v>182300</x:v>
      </x:c>
      <x:c r="I8" s="39" t="n">
        <x:f>MAX(0,'Monthly Inputs'!O8+IF(AND(IFERROR(INDEX('Earning-Deduction Codes'!$D$5:$D$19,MATCH("BASE",'Earning-Deduction Codes'!$A$5:$A$19,0)),FALSE)=TRUE),IF(IFERROR(INDEX('Earning-Deduction Codes'!$G$5:$G$19,MATCH("BASE",'Earning-Deduction Codes'!$A$5:$A$19,0)),"")="remaining-periods",'Monthly Inputs'!D8*'Monthly Inputs'!N8,IF(IFERROR(INDEX('Earning-Deduction Codes'!$G$5:$G$19,MATCH("BASE",'Earning-Deduction Codes'!$A$5:$A$19,0)),"")="current-period-only",'Monthly Inputs'!D8,0)),0)+IF(AND(IFERROR(INDEX('Earning-Deduction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Inputs'!E8*'Monthly Inputs'!N8,IF(IFERROR(INDEX('Earning-Deduction Codes'!$G$5:$G$19,MATCH("COMMISSION",'Earning-Deduction Codes'!$A$5:$A$19,0)),"")="current-period-only",'Monthly Inputs'!E8,0)),0)+IF(AND(IFERROR(INDEX('Earning-Deduction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Inputs'!F8*'Monthly Inputs'!N8,IF(IFERROR(INDEX('Earning-Deduction Codes'!$G$5:$G$19,MATCH("OTHER_EARNING",'Earning-Deduction Codes'!$A$5:$A$19,0)),"")="current-period-only",'Monthly Inputs'!F8,0)),0)+IF(AND(IFERROR(INDEX('Earning-Deduction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Inputs'!G8*'Monthly Inputs'!N8,IF(IFERROR(INDEX('Earning-Deduction Codes'!$G$5:$G$19,MATCH("ALLOWANCE_MEAL",'Earning-Deduction Codes'!$A$5:$A$19,0)),"")="current-period-only",'Monthly Inputs'!G8,0)),0)-SUM('Rule Set'!$B$10:$B$12))</x:f>
        <x:v>182300</x:v>
      </x:c>
      <x:c r="J8" s="39" t="n">
        <x:f>ROUND(MAX(0,MIN(H8,'Tax Brackets'!$B$5)-'Tax Brackets'!$A$5)*'Tax Brackets'!$C$5+MAX(0,MIN(H8,'Tax Brackets'!$B$6)-'Tax Brackets'!$A$6)*'Tax Brackets'!$C$6+MAX(0,MIN(H8,'Tax Brackets'!$B$7)-'Tax Brackets'!$A$7)*'Tax Brackets'!$C$7+MAX(0,MIN(H8,'Tax Brackets'!$B$8)-'Tax Brackets'!$A$8)*'Tax Brackets'!$C$8+MAX(0,MIN(H8,'Tax Brackets'!$B$9)-'Tax Brackets'!$A$9)*'Tax Brackets'!$C$9+MAX(0,MIN(H8,'Tax Brackets'!$B$10)-'Tax Brackets'!$A$10)*'Tax Brackets'!$C$10+MAX(0,MIN(H8,'Tax Brackets'!$B$11)-'Tax Brackets'!$A$11)*'Tax Brackets'!$C$11+MAX(0,H8-'Tax Brackets'!$A$12)*'Tax Brackets'!$C$12,2)</x:f>
        <x:v>1615</x:v>
      </x:c>
      <x:c r="K8" s="39" t="n">
        <x:f>ROUND(MAX(0,MIN(I8,'Tax Brackets'!$B$5)-'Tax Brackets'!$A$5)*'Tax Brackets'!$C$5+MAX(0,MIN(I8,'Tax Brackets'!$B$6)-'Tax Brackets'!$A$6)*'Tax Brackets'!$C$6+MAX(0,MIN(I8,'Tax Brackets'!$B$7)-'Tax Brackets'!$A$7)*'Tax Brackets'!$C$7+MAX(0,MIN(I8,'Tax Brackets'!$B$8)-'Tax Brackets'!$A$8)*'Tax Brackets'!$C$8+MAX(0,MIN(I8,'Tax Brackets'!$B$9)-'Tax Brackets'!$A$9)*'Tax Brackets'!$C$9+MAX(0,MIN(I8,'Tax Brackets'!$B$10)-'Tax Brackets'!$A$10)*'Tax Brackets'!$C$10+MAX(0,MIN(I8,'Tax Brackets'!$B$11)-'Tax Brackets'!$A$11)*'Tax Brackets'!$C$11+MAX(0,I8-'Tax Brackets'!$A$12)*'Tax Brackets'!$C$12,2)</x:f>
        <x:v>1615</x:v>
      </x:c>
      <x:c r="L8" s="39" t="n">
        <x:f>ROUND(MAX(0,K8-J8),2)</x:f>
        <x:v>0</x:v>
      </x:c>
      <x:c r="M8" s="39" t="n">
        <x:f>ROUND(MAX(0,(J8-'Monthly Inputs'!I8)/'Monthly Inputs'!N8)+L8,2)</x:f>
        <x:v>134.58</x:v>
      </x:c>
      <x:c r="N8" s="39" t="n">
        <x:f>'Monthly Inputs'!H8</x:f>
        <x:v>0</x:v>
      </x:c>
      <x:c r="O8" s="39" t="n">
        <x:f>ROUND(SUM(G8,M8,N8),2)</x:f>
        <x:v>1009.58</x:v>
      </x:c>
      <x:c r="P8" s="39" t="n">
        <x:f>ROUND(F8-O8,2)</x:f>
        <x:v>28390.42</x:v>
      </x:c>
      <x:c r="Q8" s="39" t="n">
        <x:f>ROUND(F8-O8-P8,2)</x:f>
        <x:v>0</x:v>
      </x:c>
      <x:c r="R8" s="34" t="str">
        <x:f>IF(D8="BLOCKED","BLOCKED",IF(ABS(Q8)&lt;=0.01,"PASS","REVIEW"))</x:f>
        <x:v>BLOCKED</x:v>
      </x:c>
    </x:row>
    <x:row r="9" ht="22" customHeight="1">
      <x:c r="A9" s="29" t="str">
        <x:f>'Monthly Inputs'!A9</x:f>
        <x:v>RUN-2026-08-31-TRN-002</x:v>
      </x:c>
      <x:c r="B9" s="30" t="str">
        <x:f>'Monthly Inputs'!B9</x:f>
        <x:v>TRN-002</x:v>
      </x:c>
      <x:c r="C9" s="37" t="n">
        <x:f>'Monthly Inputs'!C9</x:f>
        <x:v>46265</x:v>
      </x:c>
      <x:c r="D9" s="30" t="str">
        <x:f>IF(E9="","DRAFT","BLOCKED")</x:f>
        <x:v>BLOCKED</x:v>
      </x:c>
      <x:c r="E9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Inputs'!C9&lt;'Rule Set'!$B$6,'Monthly Inputs'!C9&gt;'Rule Set'!$B$7),"RULE_NOT_EFFECTIVE",IF('Monthly Inputs'!P9&lt;&gt;'Rule Set'!$B$9,"UNSUPPORTED_EMPLOYEE_CLASS",IF(AND('Rule Set'!$B$8&lt;&gt;"All",'Monthly Inputs'!Q9&lt;&gt;'Rule Set'!$B$8),"UNSUPPORTED_PROVINCE",IF(AND('Monthly Inputs'!D9&lt;&gt;0,COUNTIF('Earning-Deduction Codes'!$A$5:$A$19,"BASE")=0),"MISSING_CODE_MAPPING:BASE",IF(AND('Monthly Inputs'!E9&lt;&gt;0,COUNTIF('Earning-Deduction Codes'!$A$5:$A$19,"COMMISSION")=0),"MISSING_CODE_MAPPING:COMMISSION",IF(AND('Monthly Inputs'!F9&lt;&gt;0,COUNTIF('Earning-Deduction Codes'!$A$5:$A$19,"OTHER_EARNING")=0),"MISSING_CODE_MAPPING:OTHER_EARNING",IF(AND('Monthly Inputs'!G9&lt;&gt;0,COUNTIF('Earning-Deduction Codes'!$A$5:$A$19,"ALLOWANCE_MEAL")=0),"MISSING_CODE_MAPPING:ALLOWANCE_MEAL",IF(AND('Monthly Inputs'!H9&lt;&gt;0,COUNTIF('Earning-Deduction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Inputs'!E9&lt;&gt;0,IFERROR(INDEX('Earning-Deduction Codes'!$H$5:$H$19,MATCH("COMMISSION",'Earning-Deduction Codes'!$A$5:$A$19,0)),FALSE)=TRUE,'Monthly Inputs'!J9=""),"COMMISSION_EVIDENCE_REQUIRED",IF(AND('Monthly Inputs'!F9&lt;&gt;0,IFERROR(INDEX('Earning-Deduction Codes'!$H$5:$H$19,MATCH("OTHER_EARNING",'Earning-Deduction Codes'!$A$5:$A$19,0)),FALSE)=TRUE,'Monthly Inputs'!K9=""),"OTHER_EARNING_EVIDENCE_REQUIRED",IF(AND('Monthly Inputs'!G9&lt;&gt;0,IFERROR(INDEX('Earning-Deduction Codes'!$H$5:$H$19,MATCH("ALLOWANCE_MEAL",'Earning-Deduction Codes'!$A$5:$A$19,0)),FALSE)=TRUE,'Monthly Inputs'!L9=""),"ALLOWANCE_EVIDENCE_REQUIRED",IF(AND('Monthly Inputs'!H9&lt;&gt;0,IFERROR(INDEX('Earning-Deduction Codes'!$H$5:$H$19,MATCH("OTHER_DEDUCTION",'Earning-Deduction Codes'!$A$5:$A$19,0)),FALSE)=TRUE,'Monthly Inputs'!M9=""),"OTHER_DEDUCTION_EVIDENCE_REQUIRED",IF(P9&lt;0,"NEGATIVE_NET_PAY",""))))))))))))))))))))))</x:f>
        <x:v>UNSUPPORTED_PROVINCE</x:v>
      </x:c>
      <x:c r="F9" s="40" t="n">
        <x:f>ROUND(SUM('Monthly Inputs'!D9:G9),2)</x:f>
        <x:v>29400</x:v>
      </x:c>
      <x:c r="G9" s="40" t="n">
        <x:f>ROUND(MIN(MAX(0,IF(IFERROR(INDEX('Earning-Deduction Codes'!$E$5:$E$19,MATCH("BASE",'Earning-Deduction Codes'!$A$5:$A$19,0)),FALSE)=TRUE,'Monthly Inputs'!D9,0)+IF(IFERROR(INDEX('Earning-Deduction Codes'!$E$5:$E$19,MATCH("COMMISSION",'Earning-Deduction Codes'!$A$5:$A$19,0)),FALSE)=TRUE,'Monthly Inputs'!E9,0)+IF(IFERROR(INDEX('Earning-Deduction Codes'!$E$5:$E$19,MATCH("OTHER_EARNING",'Earning-Deduction Codes'!$A$5:$A$19,0)),FALSE)=TRUE,'Monthly Inputs'!F9,0)+IF(IFERROR(INDEX('Earning-Deduction Codes'!$E$5:$E$19,MATCH("ALLOWANCE_MEAL",'Earning-Deduction Codes'!$A$5:$A$19,0)),FALSE)=TRUE,'Monthly Inputs'!G9,0)),'Rule Set'!$B$14)*'Rule Set'!$B$13,2)</x:f>
        <x:v>875</x:v>
      </x:c>
      <x:c r="H9" s="40" t="n">
        <x:f>MAX(0,'Monthly Inputs'!O9+IF(AND(IFERROR(INDEX('Earning-Deduction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Inputs'!D9*'Monthly Inputs'!N9,IF(IFERROR(INDEX('Earning-Deduction Codes'!$G$5:$G$19,MATCH("BASE",'Earning-Deduction Codes'!$A$5:$A$19,0)),"")="current-period-only",'Monthly Inputs'!D9,0)),0)+IF(AND(IFERROR(INDEX('Earning-Deduction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Inputs'!E9*'Monthly Inputs'!N9,IF(IFERROR(INDEX('Earning-Deduction Codes'!$G$5:$G$19,MATCH("COMMISSION",'Earning-Deduction Codes'!$A$5:$A$19,0)),"")="current-period-only",'Monthly Inputs'!E9,0)),0)+IF(AND(IFERROR(INDEX('Earning-Deduction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Inputs'!F9*'Monthly Inputs'!N9,IF(IFERROR(INDEX('Earning-Deduction Codes'!$G$5:$G$19,MATCH("OTHER_EARNING",'Earning-Deduction Codes'!$A$5:$A$19,0)),"")="current-period-only",'Monthly Inputs'!F9,0)),0)+IF(AND(IFERROR(INDEX('Earning-Deduction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Inputs'!G9*'Monthly Inputs'!N9,IF(IFERROR(INDEX('Earning-Deduction Codes'!$G$5:$G$19,MATCH("ALLOWANCE_MEAL",'Earning-Deduction Codes'!$A$5:$A$19,0)),"")="current-period-only",'Monthly Inputs'!G9,0)),0)-SUM('Rule Set'!$B$10:$B$12))</x:f>
        <x:v>182300</x:v>
      </x:c>
      <x:c r="I9" s="40" t="n">
        <x:f>MAX(0,'Monthly Inputs'!O9+IF(AND(IFERROR(INDEX('Earning-Deduction Codes'!$D$5:$D$19,MATCH("BASE",'Earning-Deduction Codes'!$A$5:$A$19,0)),FALSE)=TRUE),IF(IFERROR(INDEX('Earning-Deduction Codes'!$G$5:$G$19,MATCH("BASE",'Earning-Deduction Codes'!$A$5:$A$19,0)),"")="remaining-periods",'Monthly Inputs'!D9*'Monthly Inputs'!N9,IF(IFERROR(INDEX('Earning-Deduction Codes'!$G$5:$G$19,MATCH("BASE",'Earning-Deduction Codes'!$A$5:$A$19,0)),"")="current-period-only",'Monthly Inputs'!D9,0)),0)+IF(AND(IFERROR(INDEX('Earning-Deduction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Inputs'!E9*'Monthly Inputs'!N9,IF(IFERROR(INDEX('Earning-Deduction Codes'!$G$5:$G$19,MATCH("COMMISSION",'Earning-Deduction Codes'!$A$5:$A$19,0)),"")="current-period-only",'Monthly Inputs'!E9,0)),0)+IF(AND(IFERROR(INDEX('Earning-Deduction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Inputs'!F9*'Monthly Inputs'!N9,IF(IFERROR(INDEX('Earning-Deduction Codes'!$G$5:$G$19,MATCH("OTHER_EARNING",'Earning-Deduction Codes'!$A$5:$A$19,0)),"")="current-period-only",'Monthly Inputs'!F9,0)),0)+IF(AND(IFERROR(INDEX('Earning-Deduction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Inputs'!G9*'Monthly Inputs'!N9,IF(IFERROR(INDEX('Earning-Deduction Codes'!$G$5:$G$19,MATCH("ALLOWANCE_MEAL",'Earning-Deduction Codes'!$A$5:$A$19,0)),"")="current-period-only",'Monthly Inputs'!G9,0)),0)-SUM('Rule Set'!$B$10:$B$12))</x:f>
        <x:v>182300</x:v>
      </x:c>
      <x:c r="J9" s="40" t="n">
        <x:f>ROUND(MAX(0,MIN(H9,'Tax Brackets'!$B$5)-'Tax Brackets'!$A$5)*'Tax Brackets'!$C$5+MAX(0,MIN(H9,'Tax Brackets'!$B$6)-'Tax Brackets'!$A$6)*'Tax Brackets'!$C$6+MAX(0,MIN(H9,'Tax Brackets'!$B$7)-'Tax Brackets'!$A$7)*'Tax Brackets'!$C$7+MAX(0,MIN(H9,'Tax Brackets'!$B$8)-'Tax Brackets'!$A$8)*'Tax Brackets'!$C$8+MAX(0,MIN(H9,'Tax Brackets'!$B$9)-'Tax Brackets'!$A$9)*'Tax Brackets'!$C$9+MAX(0,MIN(H9,'Tax Brackets'!$B$10)-'Tax Brackets'!$A$10)*'Tax Brackets'!$C$10+MAX(0,MIN(H9,'Tax Brackets'!$B$11)-'Tax Brackets'!$A$11)*'Tax Brackets'!$C$11+MAX(0,H9-'Tax Brackets'!$A$12)*'Tax Brackets'!$C$12,2)</x:f>
        <x:v>1615</x:v>
      </x:c>
      <x:c r="K9" s="40" t="n">
        <x:f>ROUND(MAX(0,MIN(I9,'Tax Brackets'!$B$5)-'Tax Brackets'!$A$5)*'Tax Brackets'!$C$5+MAX(0,MIN(I9,'Tax Brackets'!$B$6)-'Tax Brackets'!$A$6)*'Tax Brackets'!$C$6+MAX(0,MIN(I9,'Tax Brackets'!$B$7)-'Tax Brackets'!$A$7)*'Tax Brackets'!$C$7+MAX(0,MIN(I9,'Tax Brackets'!$B$8)-'Tax Brackets'!$A$8)*'Tax Brackets'!$C$8+MAX(0,MIN(I9,'Tax Brackets'!$B$9)-'Tax Brackets'!$A$9)*'Tax Brackets'!$C$9+MAX(0,MIN(I9,'Tax Brackets'!$B$10)-'Tax Brackets'!$A$10)*'Tax Brackets'!$C$10+MAX(0,MIN(I9,'Tax Brackets'!$B$11)-'Tax Brackets'!$A$11)*'Tax Brackets'!$C$11+MAX(0,I9-'Tax Brackets'!$A$12)*'Tax Brackets'!$C$12,2)</x:f>
        <x:v>1615</x:v>
      </x:c>
      <x:c r="L9" s="40" t="n">
        <x:f>ROUND(MAX(0,K9-J9),2)</x:f>
        <x:v>0</x:v>
      </x:c>
      <x:c r="M9" s="40" t="n">
        <x:f>ROUND(MAX(0,(J9-'Monthly Inputs'!I9)/'Monthly Inputs'!N9)+L9,2)</x:f>
        <x:v>134.58</x:v>
      </x:c>
      <x:c r="N9" s="40" t="n">
        <x:f>'Monthly Inputs'!H9</x:f>
        <x:v>0</x:v>
      </x:c>
      <x:c r="O9" s="40" t="n">
        <x:f>ROUND(SUM(G9,M9,N9),2)</x:f>
        <x:v>1009.58</x:v>
      </x:c>
      <x:c r="P9" s="40" t="n">
        <x:f>ROUND(F9-O9,2)</x:f>
        <x:v>28390.42</x:v>
      </x:c>
      <x:c r="Q9" s="40" t="n">
        <x:f>ROUND(F9-O9-P9,2)</x:f>
        <x:v>0</x:v>
      </x:c>
      <x:c r="R9" s="31" t="str">
        <x:f>IF(D9="BLOCKED","BLOCKED",IF(ABS(Q9)&lt;=0.01,"PASS","REVIEW"))</x:f>
        <x:v>BLOCKED</x:v>
      </x:c>
    </x:row>
    <x:row r="10" ht="22" customHeight="1">
      <x:c r="A10" s="32" t="str">
        <x:f>'Monthly Inputs'!A10</x:f>
        <x:v>RUN-2027-01-31-TRN-002</x:v>
      </x:c>
      <x:c r="B10" s="33" t="str">
        <x:f>'Monthly Inputs'!B10</x:f>
        <x:v>TRN-002</x:v>
      </x:c>
      <x:c r="C10" s="36" t="n">
        <x:f>'Monthly Inputs'!C10</x:f>
        <x:v>46418</x:v>
      </x:c>
      <x:c r="D10" s="33" t="str">
        <x:f>IF(E10="","DRAFT","BLOCKED")</x:f>
        <x:v>BLOCKED</x:v>
      </x:c>
      <x:c r="E10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Inputs'!C10&lt;'Rule Set'!$B$6,'Monthly Inputs'!C10&gt;'Rule Set'!$B$7),"RULE_NOT_EFFECTIVE",IF('Monthly Inputs'!P10&lt;&gt;'Rule Set'!$B$9,"UNSUPPORTED_EMPLOYEE_CLASS",IF(AND('Rule Set'!$B$8&lt;&gt;"All",'Monthly Inputs'!Q10&lt;&gt;'Rule Set'!$B$8),"UNSUPPORTED_PROVINCE",IF(AND('Monthly Inputs'!D10&lt;&gt;0,COUNTIF('Earning-Deduction Codes'!$A$5:$A$19,"BASE")=0),"MISSING_CODE_MAPPING:BASE",IF(AND('Monthly Inputs'!E10&lt;&gt;0,COUNTIF('Earning-Deduction Codes'!$A$5:$A$19,"COMMISSION")=0),"MISSING_CODE_MAPPING:COMMISSION",IF(AND('Monthly Inputs'!F10&lt;&gt;0,COUNTIF('Earning-Deduction Codes'!$A$5:$A$19,"OTHER_EARNING")=0),"MISSING_CODE_MAPPING:OTHER_EARNING",IF(AND('Monthly Inputs'!G10&lt;&gt;0,COUNTIF('Earning-Deduction Codes'!$A$5:$A$19,"ALLOWANCE_MEAL")=0),"MISSING_CODE_MAPPING:ALLOWANCE_MEAL",IF(AND('Monthly Inputs'!H10&lt;&gt;0,COUNTIF('Earning-Deduction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Inputs'!E10&lt;&gt;0,IFERROR(INDEX('Earning-Deduction Codes'!$H$5:$H$19,MATCH("COMMISSION",'Earning-Deduction Codes'!$A$5:$A$19,0)),FALSE)=TRUE,'Monthly Inputs'!J10=""),"COMMISSION_EVIDENCE_REQUIRED",IF(AND('Monthly Inputs'!F10&lt;&gt;0,IFERROR(INDEX('Earning-Deduction Codes'!$H$5:$H$19,MATCH("OTHER_EARNING",'Earning-Deduction Codes'!$A$5:$A$19,0)),FALSE)=TRUE,'Monthly Inputs'!K10=""),"OTHER_EARNING_EVIDENCE_REQUIRED",IF(AND('Monthly Inputs'!G10&lt;&gt;0,IFERROR(INDEX('Earning-Deduction Codes'!$H$5:$H$19,MATCH("ALLOWANCE_MEAL",'Earning-Deduction Codes'!$A$5:$A$19,0)),FALSE)=TRUE,'Monthly Inputs'!L10=""),"ALLOWANCE_EVIDENCE_REQUIRED",IF(AND('Monthly Inputs'!H10&lt;&gt;0,IFERROR(INDEX('Earning-Deduction Codes'!$H$5:$H$19,MATCH("OTHER_DEDUCTION",'Earning-Deduction Codes'!$A$5:$A$19,0)),FALSE)=TRUE,'Monthly Inputs'!M10=""),"OTHER_DEDUCTION_EVIDENCE_REQUIRED",IF(P10&lt;0,"NEGATIVE_NET_PAY",""))))))))))))))))))))))</x:f>
        <x:v>RULE_NOT_EFFECTIVE</x:v>
      </x:c>
      <x:c r="F10" s="39" t="n">
        <x:f>ROUND(SUM('Monthly Inputs'!D10:G10),2)</x:f>
        <x:v>29400</x:v>
      </x:c>
      <x:c r="G10" s="39" t="n">
        <x:f>ROUND(MIN(MAX(0,IF(IFERROR(INDEX('Earning-Deduction Codes'!$E$5:$E$19,MATCH("BASE",'Earning-Deduction Codes'!$A$5:$A$19,0)),FALSE)=TRUE,'Monthly Inputs'!D10,0)+IF(IFERROR(INDEX('Earning-Deduction Codes'!$E$5:$E$19,MATCH("COMMISSION",'Earning-Deduction Codes'!$A$5:$A$19,0)),FALSE)=TRUE,'Monthly Inputs'!E10,0)+IF(IFERROR(INDEX('Earning-Deduction Codes'!$E$5:$E$19,MATCH("OTHER_EARNING",'Earning-Deduction Codes'!$A$5:$A$19,0)),FALSE)=TRUE,'Monthly Inputs'!F10,0)+IF(IFERROR(INDEX('Earning-Deduction Codes'!$E$5:$E$19,MATCH("ALLOWANCE_MEAL",'Earning-Deduction Codes'!$A$5:$A$19,0)),FALSE)=TRUE,'Monthly Inputs'!G10,0)),'Rule Set'!$B$14)*'Rule Set'!$B$13,2)</x:f>
        <x:v>875</x:v>
      </x:c>
      <x:c r="H10" s="39" t="n">
        <x:f>MAX(0,'Monthly Inputs'!O10+IF(AND(IFERROR(INDEX('Earning-Deduction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Inputs'!D10*'Monthly Inputs'!N10,IF(IFERROR(INDEX('Earning-Deduction Codes'!$G$5:$G$19,MATCH("BASE",'Earning-Deduction Codes'!$A$5:$A$19,0)),"")="current-period-only",'Monthly Inputs'!D10,0)),0)+IF(AND(IFERROR(INDEX('Earning-Deduction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Inputs'!E10*'Monthly Inputs'!N10,IF(IFERROR(INDEX('Earning-Deduction Codes'!$G$5:$G$19,MATCH("COMMISSION",'Earning-Deduction Codes'!$A$5:$A$19,0)),"")="current-period-only",'Monthly Inputs'!E10,0)),0)+IF(AND(IFERROR(INDEX('Earning-Deduction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Inputs'!F10*'Monthly Inputs'!N10,IF(IFERROR(INDEX('Earning-Deduction Codes'!$G$5:$G$19,MATCH("OTHER_EARNING",'Earning-Deduction Codes'!$A$5:$A$19,0)),"")="current-period-only",'Monthly Inputs'!F10,0)),0)+IF(AND(IFERROR(INDEX('Earning-Deduction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Inputs'!G10*'Monthly Inputs'!N10,IF(IFERROR(INDEX('Earning-Deduction Codes'!$G$5:$G$19,MATCH("ALLOWANCE_MEAL",'Earning-Deduction Codes'!$A$5:$A$19,0)),"")="current-period-only",'Monthly Inputs'!G10,0)),0)-SUM('Rule Set'!$B$10:$B$12))</x:f>
        <x:v>182300</x:v>
      </x:c>
      <x:c r="I10" s="39" t="n">
        <x:f>MAX(0,'Monthly Inputs'!O10+IF(AND(IFERROR(INDEX('Earning-Deduction Codes'!$D$5:$D$19,MATCH("BASE",'Earning-Deduction Codes'!$A$5:$A$19,0)),FALSE)=TRUE),IF(IFERROR(INDEX('Earning-Deduction Codes'!$G$5:$G$19,MATCH("BASE",'Earning-Deduction Codes'!$A$5:$A$19,0)),"")="remaining-periods",'Monthly Inputs'!D10*'Monthly Inputs'!N10,IF(IFERROR(INDEX('Earning-Deduction Codes'!$G$5:$G$19,MATCH("BASE",'Earning-Deduction Codes'!$A$5:$A$19,0)),"")="current-period-only",'Monthly Inputs'!D10,0)),0)+IF(AND(IFERROR(INDEX('Earning-Deduction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Inputs'!E10*'Monthly Inputs'!N10,IF(IFERROR(INDEX('Earning-Deduction Codes'!$G$5:$G$19,MATCH("COMMISSION",'Earning-Deduction Codes'!$A$5:$A$19,0)),"")="current-period-only",'Monthly Inputs'!E10,0)),0)+IF(AND(IFERROR(INDEX('Earning-Deduction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Inputs'!F10*'Monthly Inputs'!N10,IF(IFERROR(INDEX('Earning-Deduction Codes'!$G$5:$G$19,MATCH("OTHER_EARNING",'Earning-Deduction Codes'!$A$5:$A$19,0)),"")="current-period-only",'Monthly Inputs'!F10,0)),0)+IF(AND(IFERROR(INDEX('Earning-Deduction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Inputs'!G10*'Monthly Inputs'!N10,IF(IFERROR(INDEX('Earning-Deduction Codes'!$G$5:$G$19,MATCH("ALLOWANCE_MEAL",'Earning-Deduction Codes'!$A$5:$A$19,0)),"")="current-period-only",'Monthly Inputs'!G10,0)),0)-SUM('Rule Set'!$B$10:$B$12))</x:f>
        <x:v>182300</x:v>
      </x:c>
      <x:c r="J10" s="39" t="n">
        <x:f>ROUND(MAX(0,MIN(H10,'Tax Brackets'!$B$5)-'Tax Brackets'!$A$5)*'Tax Brackets'!$C$5+MAX(0,MIN(H10,'Tax Brackets'!$B$6)-'Tax Brackets'!$A$6)*'Tax Brackets'!$C$6+MAX(0,MIN(H10,'Tax Brackets'!$B$7)-'Tax Brackets'!$A$7)*'Tax Brackets'!$C$7+MAX(0,MIN(H10,'Tax Brackets'!$B$8)-'Tax Brackets'!$A$8)*'Tax Brackets'!$C$8+MAX(0,MIN(H10,'Tax Brackets'!$B$9)-'Tax Brackets'!$A$9)*'Tax Brackets'!$C$9+MAX(0,MIN(H10,'Tax Brackets'!$B$10)-'Tax Brackets'!$A$10)*'Tax Brackets'!$C$10+MAX(0,MIN(H10,'Tax Brackets'!$B$11)-'Tax Brackets'!$A$11)*'Tax Brackets'!$C$11+MAX(0,H10-'Tax Brackets'!$A$12)*'Tax Brackets'!$C$12,2)</x:f>
        <x:v>1615</x:v>
      </x:c>
      <x:c r="K10" s="39" t="n">
        <x:f>ROUND(MAX(0,MIN(I10,'Tax Brackets'!$B$5)-'Tax Brackets'!$A$5)*'Tax Brackets'!$C$5+MAX(0,MIN(I10,'Tax Brackets'!$B$6)-'Tax Brackets'!$A$6)*'Tax Brackets'!$C$6+MAX(0,MIN(I10,'Tax Brackets'!$B$7)-'Tax Brackets'!$A$7)*'Tax Brackets'!$C$7+MAX(0,MIN(I10,'Tax Brackets'!$B$8)-'Tax Brackets'!$A$8)*'Tax Brackets'!$C$8+MAX(0,MIN(I10,'Tax Brackets'!$B$9)-'Tax Brackets'!$A$9)*'Tax Brackets'!$C$9+MAX(0,MIN(I10,'Tax Brackets'!$B$10)-'Tax Brackets'!$A$10)*'Tax Brackets'!$C$10+MAX(0,MIN(I10,'Tax Brackets'!$B$11)-'Tax Brackets'!$A$11)*'Tax Brackets'!$C$11+MAX(0,I10-'Tax Brackets'!$A$12)*'Tax Brackets'!$C$12,2)</x:f>
        <x:v>1615</x:v>
      </x:c>
      <x:c r="L10" s="39" t="n">
        <x:f>ROUND(MAX(0,K10-J10),2)</x:f>
        <x:v>0</x:v>
      </x:c>
      <x:c r="M10" s="39" t="n">
        <x:f>ROUND(MAX(0,(J10-'Monthly Inputs'!I10)/'Monthly Inputs'!N10)+L10,2)</x:f>
        <x:v>134.58</x:v>
      </x:c>
      <x:c r="N10" s="39" t="n">
        <x:f>'Monthly Inputs'!H10</x:f>
        <x:v>0</x:v>
      </x:c>
      <x:c r="O10" s="39" t="n">
        <x:f>ROUND(SUM(G10,M10,N10),2)</x:f>
        <x:v>1009.58</x:v>
      </x:c>
      <x:c r="P10" s="39" t="n">
        <x:f>ROUND(F10-O10,2)</x:f>
        <x:v>28390.42</x:v>
      </x:c>
      <x:c r="Q10" s="39" t="n">
        <x:f>ROUND(F10-O10-P10,2)</x:f>
        <x:v>0</x:v>
      </x:c>
      <x:c r="R10" s="34" t="str">
        <x:f>IF(D10="BLOCKED","BLOCKED",IF(ABS(Q10)&lt;=0.01,"PASS","REVIEW"))</x:f>
        <x:v>BLOCKED</x:v>
      </x:c>
    </x:row>
    <x:row r="11" ht="22" customHeight="1">
      <x:c r="A11" s="29" t="str">
        <x:f>'Monthly Inputs'!A11</x:f>
        <x:v>RUN-2026-07-31-TRN-003</x:v>
      </x:c>
      <x:c r="B11" s="30" t="str">
        <x:f>'Monthly Inputs'!B11</x:f>
        <x:v>TRN-003</x:v>
      </x:c>
      <x:c r="C11" s="37" t="n">
        <x:f>'Monthly Inputs'!C11</x:f>
        <x:v>46234</x:v>
      </x:c>
      <x:c r="D11" s="30" t="str">
        <x:f>IF(E11="","DRAFT","BLOCKED")</x:f>
        <x:v>DRAFT</x:v>
      </x:c>
      <x:c r="E11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Inputs'!C11&lt;'Rule Set'!$B$6,'Monthly Inputs'!C11&gt;'Rule Set'!$B$7),"RULE_NOT_EFFECTIVE",IF('Monthly Inputs'!P11&lt;&gt;'Rule Set'!$B$9,"UNSUPPORTED_EMPLOYEE_CLASS",IF(AND('Rule Set'!$B$8&lt;&gt;"All",'Monthly Inputs'!Q11&lt;&gt;'Rule Set'!$B$8),"UNSUPPORTED_PROVINCE",IF(AND('Monthly Inputs'!D11&lt;&gt;0,COUNTIF('Earning-Deduction Codes'!$A$5:$A$19,"BASE")=0),"MISSING_CODE_MAPPING:BASE",IF(AND('Monthly Inputs'!E11&lt;&gt;0,COUNTIF('Earning-Deduction Codes'!$A$5:$A$19,"COMMISSION")=0),"MISSING_CODE_MAPPING:COMMISSION",IF(AND('Monthly Inputs'!F11&lt;&gt;0,COUNTIF('Earning-Deduction Codes'!$A$5:$A$19,"OTHER_EARNING")=0),"MISSING_CODE_MAPPING:OTHER_EARNING",IF(AND('Monthly Inputs'!G11&lt;&gt;0,COUNTIF('Earning-Deduction Codes'!$A$5:$A$19,"ALLOWANCE_MEAL")=0),"MISSING_CODE_MAPPING:ALLOWANCE_MEAL",IF(AND('Monthly Inputs'!H11&lt;&gt;0,COUNTIF('Earning-Deduction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Inputs'!E11&lt;&gt;0,IFERROR(INDEX('Earning-Deduction Codes'!$H$5:$H$19,MATCH("COMMISSION",'Earning-Deduction Codes'!$A$5:$A$19,0)),FALSE)=TRUE,'Monthly Inputs'!J11=""),"COMMISSION_EVIDENCE_REQUIRED",IF(AND('Monthly Inputs'!F11&lt;&gt;0,IFERROR(INDEX('Earning-Deduction Codes'!$H$5:$H$19,MATCH("OTHER_EARNING",'Earning-Deduction Codes'!$A$5:$A$19,0)),FALSE)=TRUE,'Monthly Inputs'!K11=""),"OTHER_EARNING_EVIDENCE_REQUIRED",IF(AND('Monthly Inputs'!G11&lt;&gt;0,IFERROR(INDEX('Earning-Deduction Codes'!$H$5:$H$19,MATCH("ALLOWANCE_MEAL",'Earning-Deduction Codes'!$A$5:$A$19,0)),FALSE)=TRUE,'Monthly Inputs'!L11=""),"ALLOWANCE_EVIDENCE_REQUIRED",IF(AND('Monthly Inputs'!H11&lt;&gt;0,IFERROR(INDEX('Earning-Deduction Codes'!$H$5:$H$19,MATCH("OTHER_DEDUCTION",'Earning-Deduction Codes'!$A$5:$A$19,0)),FALSE)=TRUE,'Monthly Inputs'!M11=""),"OTHER_DEDUCTION_EVIDENCE_REQUIRED",IF(P11&lt;0,"NEGATIVE_NET_PAY",""))))))))))))))))))))))</x:f>
      </x:c>
      <x:c r="F11" s="40" t="n">
        <x:f>ROUND(SUM('Monthly Inputs'!D11:G11),2)</x:f>
        <x:v>30800</x:v>
      </x:c>
      <x:c r="G11" s="40" t="n">
        <x:f>ROUND(MIN(MAX(0,IF(IFERROR(INDEX('Earning-Deduction Codes'!$E$5:$E$19,MATCH("BASE",'Earning-Deduction Codes'!$A$5:$A$19,0)),FALSE)=TRUE,'Monthly Inputs'!D11,0)+IF(IFERROR(INDEX('Earning-Deduction Codes'!$E$5:$E$19,MATCH("COMMISSION",'Earning-Deduction Codes'!$A$5:$A$19,0)),FALSE)=TRUE,'Monthly Inputs'!E11,0)+IF(IFERROR(INDEX('Earning-Deduction Codes'!$E$5:$E$19,MATCH("OTHER_EARNING",'Earning-Deduction Codes'!$A$5:$A$19,0)),FALSE)=TRUE,'Monthly Inputs'!F11,0)+IF(IFERROR(INDEX('Earning-Deduction Codes'!$E$5:$E$19,MATCH("ALLOWANCE_MEAL",'Earning-Deduction Codes'!$A$5:$A$19,0)),FALSE)=TRUE,'Monthly Inputs'!G11,0)),'Rule Set'!$B$14)*'Rule Set'!$B$13,2)</x:f>
        <x:v>875</x:v>
      </x:c>
      <x:c r="H11" s="40" t="n">
        <x:f>MAX(0,'Monthly Inputs'!O11+IF(AND(IFERROR(INDEX('Earning-Deduction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Inputs'!D11*'Monthly Inputs'!N11,IF(IFERROR(INDEX('Earning-Deduction Codes'!$G$5:$G$19,MATCH("BASE",'Earning-Deduction Codes'!$A$5:$A$19,0)),"")="current-period-only",'Monthly Inputs'!D11,0)),0)+IF(AND(IFERROR(INDEX('Earning-Deduction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Inputs'!E11*'Monthly Inputs'!N11,IF(IFERROR(INDEX('Earning-Deduction Codes'!$G$5:$G$19,MATCH("COMMISSION",'Earning-Deduction Codes'!$A$5:$A$19,0)),"")="current-period-only",'Monthly Inputs'!E11,0)),0)+IF(AND(IFERROR(INDEX('Earning-Deduction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Inputs'!F11*'Monthly Inputs'!N11,IF(IFERROR(INDEX('Earning-Deduction Codes'!$G$5:$G$19,MATCH("OTHER_EARNING",'Earning-Deduction Codes'!$A$5:$A$19,0)),"")="current-period-only",'Monthly Inputs'!F11,0)),0)+IF(AND(IFERROR(INDEX('Earning-Deduction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Inputs'!G11*'Monthly Inputs'!N11,IF(IFERROR(INDEX('Earning-Deduction Codes'!$G$5:$G$19,MATCH("ALLOWANCE_MEAL",'Earning-Deduction Codes'!$A$5:$A$19,0)),"")="current-period-only",'Monthly Inputs'!G11,0)),0)-SUM('Rule Set'!$B$10:$B$12))</x:f>
        <x:v>199100</x:v>
      </x:c>
      <x:c r="I11" s="40" t="n">
        <x:f>MAX(0,'Monthly Inputs'!O11+IF(AND(IFERROR(INDEX('Earning-Deduction Codes'!$D$5:$D$19,MATCH("BASE",'Earning-Deduction Codes'!$A$5:$A$19,0)),FALSE)=TRUE),IF(IFERROR(INDEX('Earning-Deduction Codes'!$G$5:$G$19,MATCH("BASE",'Earning-Deduction Codes'!$A$5:$A$19,0)),"")="remaining-periods",'Monthly Inputs'!D11*'Monthly Inputs'!N11,IF(IFERROR(INDEX('Earning-Deduction Codes'!$G$5:$G$19,MATCH("BASE",'Earning-Deduction Codes'!$A$5:$A$19,0)),"")="current-period-only",'Monthly Inputs'!D11,0)),0)+IF(AND(IFERROR(INDEX('Earning-Deduction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Inputs'!E11*'Monthly Inputs'!N11,IF(IFERROR(INDEX('Earning-Deduction Codes'!$G$5:$G$19,MATCH("COMMISSION",'Earning-Deduction Codes'!$A$5:$A$19,0)),"")="current-period-only",'Monthly Inputs'!E11,0)),0)+IF(AND(IFERROR(INDEX('Earning-Deduction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Inputs'!F11*'Monthly Inputs'!N11,IF(IFERROR(INDEX('Earning-Deduction Codes'!$G$5:$G$19,MATCH("OTHER_EARNING",'Earning-Deduction Codes'!$A$5:$A$19,0)),"")="current-period-only",'Monthly Inputs'!F11,0)),0)+IF(AND(IFERROR(INDEX('Earning-Deduction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Inputs'!G11*'Monthly Inputs'!N11,IF(IFERROR(INDEX('Earning-Deduction Codes'!$G$5:$G$19,MATCH("ALLOWANCE_MEAL",'Earning-Deduction Codes'!$A$5:$A$19,0)),"")="current-period-only",'Monthly Inputs'!G11,0)),0)-SUM('Rule Set'!$B$10:$B$12))</x:f>
        <x:v>199100</x:v>
      </x:c>
      <x:c r="J11" s="40" t="n">
        <x:f>ROUND(MAX(0,MIN(H11,'Tax Brackets'!$B$5)-'Tax Brackets'!$A$5)*'Tax Brackets'!$C$5+MAX(0,MIN(H11,'Tax Brackets'!$B$6)-'Tax Brackets'!$A$6)*'Tax Brackets'!$C$6+MAX(0,MIN(H11,'Tax Brackets'!$B$7)-'Tax Brackets'!$A$7)*'Tax Brackets'!$C$7+MAX(0,MIN(H11,'Tax Brackets'!$B$8)-'Tax Brackets'!$A$8)*'Tax Brackets'!$C$8+MAX(0,MIN(H11,'Tax Brackets'!$B$9)-'Tax Brackets'!$A$9)*'Tax Brackets'!$C$9+MAX(0,MIN(H11,'Tax Brackets'!$B$10)-'Tax Brackets'!$A$10)*'Tax Brackets'!$C$10+MAX(0,MIN(H11,'Tax Brackets'!$B$11)-'Tax Brackets'!$A$11)*'Tax Brackets'!$C$11+MAX(0,H11-'Tax Brackets'!$A$12)*'Tax Brackets'!$C$12,2)</x:f>
        <x:v>2455</x:v>
      </x:c>
      <x:c r="K11" s="40" t="n">
        <x:f>ROUND(MAX(0,MIN(I11,'Tax Brackets'!$B$5)-'Tax Brackets'!$A$5)*'Tax Brackets'!$C$5+MAX(0,MIN(I11,'Tax Brackets'!$B$6)-'Tax Brackets'!$A$6)*'Tax Brackets'!$C$6+MAX(0,MIN(I11,'Tax Brackets'!$B$7)-'Tax Brackets'!$A$7)*'Tax Brackets'!$C$7+MAX(0,MIN(I11,'Tax Brackets'!$B$8)-'Tax Brackets'!$A$8)*'Tax Brackets'!$C$8+MAX(0,MIN(I11,'Tax Brackets'!$B$9)-'Tax Brackets'!$A$9)*'Tax Brackets'!$C$9+MAX(0,MIN(I11,'Tax Brackets'!$B$10)-'Tax Brackets'!$A$10)*'Tax Brackets'!$C$10+MAX(0,MIN(I11,'Tax Brackets'!$B$11)-'Tax Brackets'!$A$11)*'Tax Brackets'!$C$11+MAX(0,I11-'Tax Brackets'!$A$12)*'Tax Brackets'!$C$12,2)</x:f>
        <x:v>2455</x:v>
      </x:c>
      <x:c r="L11" s="40" t="n">
        <x:f>ROUND(MAX(0,K11-J11),2)</x:f>
        <x:v>0</x:v>
      </x:c>
      <x:c r="M11" s="40" t="n">
        <x:f>ROUND(MAX(0,(J11-'Monthly Inputs'!I11)/'Monthly Inputs'!N11)+L11,2)</x:f>
        <x:v>204.58</x:v>
      </x:c>
      <x:c r="N11" s="40" t="n">
        <x:f>'Monthly Inputs'!H11</x:f>
        <x:v>0</x:v>
      </x:c>
      <x:c r="O11" s="40" t="n">
        <x:f>ROUND(SUM(G11,M11,N11),2)</x:f>
        <x:v>1079.58</x:v>
      </x:c>
      <x:c r="P11" s="40" t="n">
        <x:f>ROUND(F11-O11,2)</x:f>
        <x:v>29720.42</x:v>
      </x:c>
      <x:c r="Q11" s="40" t="n">
        <x:f>ROUND(F11-O11-P11,2)</x:f>
        <x:v>0</x:v>
      </x:c>
      <x:c r="R11" s="31" t="str">
        <x:f>IF(D11="BLOCKED","BLOCKED",IF(ABS(Q11)&lt;=0.01,"PASS","REVIEW"))</x:f>
        <x:v>PASS</x:v>
      </x:c>
    </x:row>
    <x:row r="12" ht="22" customHeight="1">
      <x:c r="A12" s="32" t="str">
        <x:f>'Monthly Inputs'!A12</x:f>
        <x:v>RUN-2026-08-31-TRN-003</x:v>
      </x:c>
      <x:c r="B12" s="33" t="str">
        <x:f>'Monthly Inputs'!B12</x:f>
        <x:v>TRN-003</x:v>
      </x:c>
      <x:c r="C12" s="36" t="n">
        <x:f>'Monthly Inputs'!C12</x:f>
        <x:v>46265</x:v>
      </x:c>
      <x:c r="D12" s="33" t="str">
        <x:f>IF(E12="","DRAFT","BLOCKED")</x:f>
        <x:v>DRAFT</x:v>
      </x:c>
      <x:c r="E12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Inputs'!C12&lt;'Rule Set'!$B$6,'Monthly Inputs'!C12&gt;'Rule Set'!$B$7),"RULE_NOT_EFFECTIVE",IF('Monthly Inputs'!P12&lt;&gt;'Rule Set'!$B$9,"UNSUPPORTED_EMPLOYEE_CLASS",IF(AND('Rule Set'!$B$8&lt;&gt;"All",'Monthly Inputs'!Q12&lt;&gt;'Rule Set'!$B$8),"UNSUPPORTED_PROVINCE",IF(AND('Monthly Inputs'!D12&lt;&gt;0,COUNTIF('Earning-Deduction Codes'!$A$5:$A$19,"BASE")=0),"MISSING_CODE_MAPPING:BASE",IF(AND('Monthly Inputs'!E12&lt;&gt;0,COUNTIF('Earning-Deduction Codes'!$A$5:$A$19,"COMMISSION")=0),"MISSING_CODE_MAPPING:COMMISSION",IF(AND('Monthly Inputs'!F12&lt;&gt;0,COUNTIF('Earning-Deduction Codes'!$A$5:$A$19,"OTHER_EARNING")=0),"MISSING_CODE_MAPPING:OTHER_EARNING",IF(AND('Monthly Inputs'!G12&lt;&gt;0,COUNTIF('Earning-Deduction Codes'!$A$5:$A$19,"ALLOWANCE_MEAL")=0),"MISSING_CODE_MAPPING:ALLOWANCE_MEAL",IF(AND('Monthly Inputs'!H12&lt;&gt;0,COUNTIF('Earning-Deduction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Inputs'!E12&lt;&gt;0,IFERROR(INDEX('Earning-Deduction Codes'!$H$5:$H$19,MATCH("COMMISSION",'Earning-Deduction Codes'!$A$5:$A$19,0)),FALSE)=TRUE,'Monthly Inputs'!J12=""),"COMMISSION_EVIDENCE_REQUIRED",IF(AND('Monthly Inputs'!F12&lt;&gt;0,IFERROR(INDEX('Earning-Deduction Codes'!$H$5:$H$19,MATCH("OTHER_EARNING",'Earning-Deduction Codes'!$A$5:$A$19,0)),FALSE)=TRUE,'Monthly Inputs'!K12=""),"OTHER_EARNING_EVIDENCE_REQUIRED",IF(AND('Monthly Inputs'!G12&lt;&gt;0,IFERROR(INDEX('Earning-Deduction Codes'!$H$5:$H$19,MATCH("ALLOWANCE_MEAL",'Earning-Deduction Codes'!$A$5:$A$19,0)),FALSE)=TRUE,'Monthly Inputs'!L12=""),"ALLOWANCE_EVIDENCE_REQUIRED",IF(AND('Monthly Inputs'!H12&lt;&gt;0,IFERROR(INDEX('Earning-Deduction Codes'!$H$5:$H$19,MATCH("OTHER_DEDUCTION",'Earning-Deduction Codes'!$A$5:$A$19,0)),FALSE)=TRUE,'Monthly Inputs'!M12=""),"OTHER_DEDUCTION_EVIDENCE_REQUIRED",IF(P12&lt;0,"NEGATIVE_NET_PAY",""))))))))))))))))))))))</x:f>
      </x:c>
      <x:c r="F12" s="39" t="n">
        <x:f>ROUND(SUM('Monthly Inputs'!D12:G12),2)</x:f>
        <x:v>30800</x:v>
      </x:c>
      <x:c r="G12" s="39" t="n">
        <x:f>ROUND(MIN(MAX(0,IF(IFERROR(INDEX('Earning-Deduction Codes'!$E$5:$E$19,MATCH("BASE",'Earning-Deduction Codes'!$A$5:$A$19,0)),FALSE)=TRUE,'Monthly Inputs'!D12,0)+IF(IFERROR(INDEX('Earning-Deduction Codes'!$E$5:$E$19,MATCH("COMMISSION",'Earning-Deduction Codes'!$A$5:$A$19,0)),FALSE)=TRUE,'Monthly Inputs'!E12,0)+IF(IFERROR(INDEX('Earning-Deduction Codes'!$E$5:$E$19,MATCH("OTHER_EARNING",'Earning-Deduction Codes'!$A$5:$A$19,0)),FALSE)=TRUE,'Monthly Inputs'!F12,0)+IF(IFERROR(INDEX('Earning-Deduction Codes'!$E$5:$E$19,MATCH("ALLOWANCE_MEAL",'Earning-Deduction Codes'!$A$5:$A$19,0)),FALSE)=TRUE,'Monthly Inputs'!G12,0)),'Rule Set'!$B$14)*'Rule Set'!$B$13,2)</x:f>
        <x:v>875</x:v>
      </x:c>
      <x:c r="H12" s="39" t="n">
        <x:f>MAX(0,'Monthly Inputs'!O12+IF(AND(IFERROR(INDEX('Earning-Deduction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Inputs'!D12*'Monthly Inputs'!N12,IF(IFERROR(INDEX('Earning-Deduction Codes'!$G$5:$G$19,MATCH("BASE",'Earning-Deduction Codes'!$A$5:$A$19,0)),"")="current-period-only",'Monthly Inputs'!D12,0)),0)+IF(AND(IFERROR(INDEX('Earning-Deduction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Inputs'!E12*'Monthly Inputs'!N12,IF(IFERROR(INDEX('Earning-Deduction Codes'!$G$5:$G$19,MATCH("COMMISSION",'Earning-Deduction Codes'!$A$5:$A$19,0)),"")="current-period-only",'Monthly Inputs'!E12,0)),0)+IF(AND(IFERROR(INDEX('Earning-Deduction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Inputs'!F12*'Monthly Inputs'!N12,IF(IFERROR(INDEX('Earning-Deduction Codes'!$G$5:$G$19,MATCH("OTHER_EARNING",'Earning-Deduction Codes'!$A$5:$A$19,0)),"")="current-period-only",'Monthly Inputs'!F12,0)),0)+IF(AND(IFERROR(INDEX('Earning-Deduction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Inputs'!G12*'Monthly Inputs'!N12,IF(IFERROR(INDEX('Earning-Deduction Codes'!$G$5:$G$19,MATCH("ALLOWANCE_MEAL",'Earning-Deduction Codes'!$A$5:$A$19,0)),"")="current-period-only",'Monthly Inputs'!G12,0)),0)-SUM('Rule Set'!$B$10:$B$12))</x:f>
        <x:v>199100</x:v>
      </x:c>
      <x:c r="I12" s="39" t="n">
        <x:f>MAX(0,'Monthly Inputs'!O12+IF(AND(IFERROR(INDEX('Earning-Deduction Codes'!$D$5:$D$19,MATCH("BASE",'Earning-Deduction Codes'!$A$5:$A$19,0)),FALSE)=TRUE),IF(IFERROR(INDEX('Earning-Deduction Codes'!$G$5:$G$19,MATCH("BASE",'Earning-Deduction Codes'!$A$5:$A$19,0)),"")="remaining-periods",'Monthly Inputs'!D12*'Monthly Inputs'!N12,IF(IFERROR(INDEX('Earning-Deduction Codes'!$G$5:$G$19,MATCH("BASE",'Earning-Deduction Codes'!$A$5:$A$19,0)),"")="current-period-only",'Monthly Inputs'!D12,0)),0)+IF(AND(IFERROR(INDEX('Earning-Deduction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Inputs'!E12*'Monthly Inputs'!N12,IF(IFERROR(INDEX('Earning-Deduction Codes'!$G$5:$G$19,MATCH("COMMISSION",'Earning-Deduction Codes'!$A$5:$A$19,0)),"")="current-period-only",'Monthly Inputs'!E12,0)),0)+IF(AND(IFERROR(INDEX('Earning-Deduction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Inputs'!F12*'Monthly Inputs'!N12,IF(IFERROR(INDEX('Earning-Deduction Codes'!$G$5:$G$19,MATCH("OTHER_EARNING",'Earning-Deduction Codes'!$A$5:$A$19,0)),"")="current-period-only",'Monthly Inputs'!F12,0)),0)+IF(AND(IFERROR(INDEX('Earning-Deduction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Inputs'!G12*'Monthly Inputs'!N12,IF(IFERROR(INDEX('Earning-Deduction Codes'!$G$5:$G$19,MATCH("ALLOWANCE_MEAL",'Earning-Deduction Codes'!$A$5:$A$19,0)),"")="current-period-only",'Monthly Inputs'!G12,0)),0)-SUM('Rule Set'!$B$10:$B$12))</x:f>
        <x:v>199100</x:v>
      </x:c>
      <x:c r="J12" s="39" t="n">
        <x:f>ROUND(MAX(0,MIN(H12,'Tax Brackets'!$B$5)-'Tax Brackets'!$A$5)*'Tax Brackets'!$C$5+MAX(0,MIN(H12,'Tax Brackets'!$B$6)-'Tax Brackets'!$A$6)*'Tax Brackets'!$C$6+MAX(0,MIN(H12,'Tax Brackets'!$B$7)-'Tax Brackets'!$A$7)*'Tax Brackets'!$C$7+MAX(0,MIN(H12,'Tax Brackets'!$B$8)-'Tax Brackets'!$A$8)*'Tax Brackets'!$C$8+MAX(0,MIN(H12,'Tax Brackets'!$B$9)-'Tax Brackets'!$A$9)*'Tax Brackets'!$C$9+MAX(0,MIN(H12,'Tax Brackets'!$B$10)-'Tax Brackets'!$A$10)*'Tax Brackets'!$C$10+MAX(0,MIN(H12,'Tax Brackets'!$B$11)-'Tax Brackets'!$A$11)*'Tax Brackets'!$C$11+MAX(0,H12-'Tax Brackets'!$A$12)*'Tax Brackets'!$C$12,2)</x:f>
        <x:v>2455</x:v>
      </x:c>
      <x:c r="K12" s="39" t="n">
        <x:f>ROUND(MAX(0,MIN(I12,'Tax Brackets'!$B$5)-'Tax Brackets'!$A$5)*'Tax Brackets'!$C$5+MAX(0,MIN(I12,'Tax Brackets'!$B$6)-'Tax Brackets'!$A$6)*'Tax Brackets'!$C$6+MAX(0,MIN(I12,'Tax Brackets'!$B$7)-'Tax Brackets'!$A$7)*'Tax Brackets'!$C$7+MAX(0,MIN(I12,'Tax Brackets'!$B$8)-'Tax Brackets'!$A$8)*'Tax Brackets'!$C$8+MAX(0,MIN(I12,'Tax Brackets'!$B$9)-'Tax Brackets'!$A$9)*'Tax Brackets'!$C$9+MAX(0,MIN(I12,'Tax Brackets'!$B$10)-'Tax Brackets'!$A$10)*'Tax Brackets'!$C$10+MAX(0,MIN(I12,'Tax Brackets'!$B$11)-'Tax Brackets'!$A$11)*'Tax Brackets'!$C$11+MAX(0,I12-'Tax Brackets'!$A$12)*'Tax Brackets'!$C$12,2)</x:f>
        <x:v>2455</x:v>
      </x:c>
      <x:c r="L12" s="39" t="n">
        <x:f>ROUND(MAX(0,K12-J12),2)</x:f>
        <x:v>0</x:v>
      </x:c>
      <x:c r="M12" s="39" t="n">
        <x:f>ROUND(MAX(0,(J12-'Monthly Inputs'!I12)/'Monthly Inputs'!N12)+L12,2)</x:f>
        <x:v>204.58</x:v>
      </x:c>
      <x:c r="N12" s="39" t="n">
        <x:f>'Monthly Inputs'!H12</x:f>
        <x:v>0</x:v>
      </x:c>
      <x:c r="O12" s="39" t="n">
        <x:f>ROUND(SUM(G12,M12,N12),2)</x:f>
        <x:v>1079.58</x:v>
      </x:c>
      <x:c r="P12" s="39" t="n">
        <x:f>ROUND(F12-O12,2)</x:f>
        <x:v>29720.42</x:v>
      </x:c>
      <x:c r="Q12" s="39" t="n">
        <x:f>ROUND(F12-O12-P12,2)</x:f>
        <x:v>0</x:v>
      </x:c>
      <x:c r="R12" s="34" t="str">
        <x:f>IF(D12="BLOCKED","BLOCKED",IF(ABS(Q12)&lt;=0.01,"PASS","REVIEW"))</x:f>
        <x:v>PASS</x:v>
      </x:c>
    </x:row>
    <x:row r="13" ht="22" customHeight="1">
      <x:c r="A13" s="29" t="str">
        <x:f>'Monthly Inputs'!A13</x:f>
        <x:v>RUN-2026-09-30-TRN-003</x:v>
      </x:c>
      <x:c r="B13" s="30" t="str">
        <x:f>'Monthly Inputs'!B13</x:f>
        <x:v>TRN-003</x:v>
      </x:c>
      <x:c r="C13" s="37" t="n">
        <x:f>'Monthly Inputs'!C13</x:f>
        <x:v>46295</x:v>
      </x:c>
      <x:c r="D13" s="30" t="str">
        <x:f>IF(E13="","DRAFT","BLOCKED")</x:f>
        <x:v>DRAFT</x:v>
      </x:c>
      <x:c r="E13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Inputs'!C13&lt;'Rule Set'!$B$6,'Monthly Inputs'!C13&gt;'Rule Set'!$B$7),"RULE_NOT_EFFECTIVE",IF('Monthly Inputs'!P13&lt;&gt;'Rule Set'!$B$9,"UNSUPPORTED_EMPLOYEE_CLASS",IF(AND('Rule Set'!$B$8&lt;&gt;"All",'Monthly Inputs'!Q13&lt;&gt;'Rule Set'!$B$8),"UNSUPPORTED_PROVINCE",IF(AND('Monthly Inputs'!D13&lt;&gt;0,COUNTIF('Earning-Deduction Codes'!$A$5:$A$19,"BASE")=0),"MISSING_CODE_MAPPING:BASE",IF(AND('Monthly Inputs'!E13&lt;&gt;0,COUNTIF('Earning-Deduction Codes'!$A$5:$A$19,"COMMISSION")=0),"MISSING_CODE_MAPPING:COMMISSION",IF(AND('Monthly Inputs'!F13&lt;&gt;0,COUNTIF('Earning-Deduction Codes'!$A$5:$A$19,"OTHER_EARNING")=0),"MISSING_CODE_MAPPING:OTHER_EARNING",IF(AND('Monthly Inputs'!G13&lt;&gt;0,COUNTIF('Earning-Deduction Codes'!$A$5:$A$19,"ALLOWANCE_MEAL")=0),"MISSING_CODE_MAPPING:ALLOWANCE_MEAL",IF(AND('Monthly Inputs'!H13&lt;&gt;0,COUNTIF('Earning-Deduction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Inputs'!E13&lt;&gt;0,IFERROR(INDEX('Earning-Deduction Codes'!$H$5:$H$19,MATCH("COMMISSION",'Earning-Deduction Codes'!$A$5:$A$19,0)),FALSE)=TRUE,'Monthly Inputs'!J13=""),"COMMISSION_EVIDENCE_REQUIRED",IF(AND('Monthly Inputs'!F13&lt;&gt;0,IFERROR(INDEX('Earning-Deduction Codes'!$H$5:$H$19,MATCH("OTHER_EARNING",'Earning-Deduction Codes'!$A$5:$A$19,0)),FALSE)=TRUE,'Monthly Inputs'!K13=""),"OTHER_EARNING_EVIDENCE_REQUIRED",IF(AND('Monthly Inputs'!G13&lt;&gt;0,IFERROR(INDEX('Earning-Deduction Codes'!$H$5:$H$19,MATCH("ALLOWANCE_MEAL",'Earning-Deduction Codes'!$A$5:$A$19,0)),FALSE)=TRUE,'Monthly Inputs'!L13=""),"ALLOWANCE_EVIDENCE_REQUIRED",IF(AND('Monthly Inputs'!H13&lt;&gt;0,IFERROR(INDEX('Earning-Deduction Codes'!$H$5:$H$19,MATCH("OTHER_DEDUCTION",'Earning-Deduction Codes'!$A$5:$A$19,0)),FALSE)=TRUE,'Monthly Inputs'!M13=""),"OTHER_DEDUCTION_EVIDENCE_REQUIRED",IF(P13&lt;0,"NEGATIVE_NET_PAY",""))))))))))))))))))))))</x:f>
      </x:c>
      <x:c r="F13" s="40" t="n">
        <x:f>ROUND(SUM('Monthly Inputs'!D13:G13),2)</x:f>
        <x:v>30800</x:v>
      </x:c>
      <x:c r="G13" s="40" t="n">
        <x:f>ROUND(MIN(MAX(0,IF(IFERROR(INDEX('Earning-Deduction Codes'!$E$5:$E$19,MATCH("BASE",'Earning-Deduction Codes'!$A$5:$A$19,0)),FALSE)=TRUE,'Monthly Inputs'!D13,0)+IF(IFERROR(INDEX('Earning-Deduction Codes'!$E$5:$E$19,MATCH("COMMISSION",'Earning-Deduction Codes'!$A$5:$A$19,0)),FALSE)=TRUE,'Monthly Inputs'!E13,0)+IF(IFERROR(INDEX('Earning-Deduction Codes'!$E$5:$E$19,MATCH("OTHER_EARNING",'Earning-Deduction Codes'!$A$5:$A$19,0)),FALSE)=TRUE,'Monthly Inputs'!F13,0)+IF(IFERROR(INDEX('Earning-Deduction Codes'!$E$5:$E$19,MATCH("ALLOWANCE_MEAL",'Earning-Deduction Codes'!$A$5:$A$19,0)),FALSE)=TRUE,'Monthly Inputs'!G13,0)),'Rule Set'!$B$14)*'Rule Set'!$B$13,2)</x:f>
        <x:v>875</x:v>
      </x:c>
      <x:c r="H13" s="40" t="n">
        <x:f>MAX(0,'Monthly Inputs'!O13+IF(AND(IFERROR(INDEX('Earning-Deduction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Inputs'!D13*'Monthly Inputs'!N13,IF(IFERROR(INDEX('Earning-Deduction Codes'!$G$5:$G$19,MATCH("BASE",'Earning-Deduction Codes'!$A$5:$A$19,0)),"")="current-period-only",'Monthly Inputs'!D13,0)),0)+IF(AND(IFERROR(INDEX('Earning-Deduction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Inputs'!E13*'Monthly Inputs'!N13,IF(IFERROR(INDEX('Earning-Deduction Codes'!$G$5:$G$19,MATCH("COMMISSION",'Earning-Deduction Codes'!$A$5:$A$19,0)),"")="current-period-only",'Monthly Inputs'!E13,0)),0)+IF(AND(IFERROR(INDEX('Earning-Deduction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Inputs'!F13*'Monthly Inputs'!N13,IF(IFERROR(INDEX('Earning-Deduction Codes'!$G$5:$G$19,MATCH("OTHER_EARNING",'Earning-Deduction Codes'!$A$5:$A$19,0)),"")="current-period-only",'Monthly Inputs'!F13,0)),0)+IF(AND(IFERROR(INDEX('Earning-Deduction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Inputs'!G13*'Monthly Inputs'!N13,IF(IFERROR(INDEX('Earning-Deduction Codes'!$G$5:$G$19,MATCH("ALLOWANCE_MEAL",'Earning-Deduction Codes'!$A$5:$A$19,0)),"")="current-period-only",'Monthly Inputs'!G13,0)),0)-SUM('Rule Set'!$B$10:$B$12))</x:f>
        <x:v>199100</x:v>
      </x:c>
      <x:c r="I13" s="40" t="n">
        <x:f>MAX(0,'Monthly Inputs'!O13+IF(AND(IFERROR(INDEX('Earning-Deduction Codes'!$D$5:$D$19,MATCH("BASE",'Earning-Deduction Codes'!$A$5:$A$19,0)),FALSE)=TRUE),IF(IFERROR(INDEX('Earning-Deduction Codes'!$G$5:$G$19,MATCH("BASE",'Earning-Deduction Codes'!$A$5:$A$19,0)),"")="remaining-periods",'Monthly Inputs'!D13*'Monthly Inputs'!N13,IF(IFERROR(INDEX('Earning-Deduction Codes'!$G$5:$G$19,MATCH("BASE",'Earning-Deduction Codes'!$A$5:$A$19,0)),"")="current-period-only",'Monthly Inputs'!D13,0)),0)+IF(AND(IFERROR(INDEX('Earning-Deduction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Inputs'!E13*'Monthly Inputs'!N13,IF(IFERROR(INDEX('Earning-Deduction Codes'!$G$5:$G$19,MATCH("COMMISSION",'Earning-Deduction Codes'!$A$5:$A$19,0)),"")="current-period-only",'Monthly Inputs'!E13,0)),0)+IF(AND(IFERROR(INDEX('Earning-Deduction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Inputs'!F13*'Monthly Inputs'!N13,IF(IFERROR(INDEX('Earning-Deduction Codes'!$G$5:$G$19,MATCH("OTHER_EARNING",'Earning-Deduction Codes'!$A$5:$A$19,0)),"")="current-period-only",'Monthly Inputs'!F13,0)),0)+IF(AND(IFERROR(INDEX('Earning-Deduction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Inputs'!G13*'Monthly Inputs'!N13,IF(IFERROR(INDEX('Earning-Deduction Codes'!$G$5:$G$19,MATCH("ALLOWANCE_MEAL",'Earning-Deduction Codes'!$A$5:$A$19,0)),"")="current-period-only",'Monthly Inputs'!G13,0)),0)-SUM('Rule Set'!$B$10:$B$12))</x:f>
        <x:v>199100</x:v>
      </x:c>
      <x:c r="J13" s="40" t="n">
        <x:f>ROUND(MAX(0,MIN(H13,'Tax Brackets'!$B$5)-'Tax Brackets'!$A$5)*'Tax Brackets'!$C$5+MAX(0,MIN(H13,'Tax Brackets'!$B$6)-'Tax Brackets'!$A$6)*'Tax Brackets'!$C$6+MAX(0,MIN(H13,'Tax Brackets'!$B$7)-'Tax Brackets'!$A$7)*'Tax Brackets'!$C$7+MAX(0,MIN(H13,'Tax Brackets'!$B$8)-'Tax Brackets'!$A$8)*'Tax Brackets'!$C$8+MAX(0,MIN(H13,'Tax Brackets'!$B$9)-'Tax Brackets'!$A$9)*'Tax Brackets'!$C$9+MAX(0,MIN(H13,'Tax Brackets'!$B$10)-'Tax Brackets'!$A$10)*'Tax Brackets'!$C$10+MAX(0,MIN(H13,'Tax Brackets'!$B$11)-'Tax Brackets'!$A$11)*'Tax Brackets'!$C$11+MAX(0,H13-'Tax Brackets'!$A$12)*'Tax Brackets'!$C$12,2)</x:f>
        <x:v>2455</x:v>
      </x:c>
      <x:c r="K13" s="40" t="n">
        <x:f>ROUND(MAX(0,MIN(I13,'Tax Brackets'!$B$5)-'Tax Brackets'!$A$5)*'Tax Brackets'!$C$5+MAX(0,MIN(I13,'Tax Brackets'!$B$6)-'Tax Brackets'!$A$6)*'Tax Brackets'!$C$6+MAX(0,MIN(I13,'Tax Brackets'!$B$7)-'Tax Brackets'!$A$7)*'Tax Brackets'!$C$7+MAX(0,MIN(I13,'Tax Brackets'!$B$8)-'Tax Brackets'!$A$8)*'Tax Brackets'!$C$8+MAX(0,MIN(I13,'Tax Brackets'!$B$9)-'Tax Brackets'!$A$9)*'Tax Brackets'!$C$9+MAX(0,MIN(I13,'Tax Brackets'!$B$10)-'Tax Brackets'!$A$10)*'Tax Brackets'!$C$10+MAX(0,MIN(I13,'Tax Brackets'!$B$11)-'Tax Brackets'!$A$11)*'Tax Brackets'!$C$11+MAX(0,I13-'Tax Brackets'!$A$12)*'Tax Brackets'!$C$12,2)</x:f>
        <x:v>2455</x:v>
      </x:c>
      <x:c r="L13" s="40" t="n">
        <x:f>ROUND(MAX(0,K13-J13),2)</x:f>
        <x:v>0</x:v>
      </x:c>
      <x:c r="M13" s="40" t="n">
        <x:f>ROUND(MAX(0,(J13-'Monthly Inputs'!I13)/'Monthly Inputs'!N13)+L13,2)</x:f>
        <x:v>204.58</x:v>
      </x:c>
      <x:c r="N13" s="40" t="n">
        <x:f>'Monthly Inputs'!H13</x:f>
        <x:v>0</x:v>
      </x:c>
      <x:c r="O13" s="40" t="n">
        <x:f>ROUND(SUM(G13,M13,N13),2)</x:f>
        <x:v>1079.58</x:v>
      </x:c>
      <x:c r="P13" s="40" t="n">
        <x:f>ROUND(F13-O13,2)</x:f>
        <x:v>29720.42</x:v>
      </x:c>
      <x:c r="Q13" s="40" t="n">
        <x:f>ROUND(F13-O13-P13,2)</x:f>
        <x:v>0</x:v>
      </x:c>
      <x:c r="R13" s="31" t="str">
        <x:f>IF(D13="BLOCKED","BLOCKED",IF(ABS(Q13)&lt;=0.01,"PASS","REVIEW"))</x:f>
        <x:v>PASS</x:v>
      </x:c>
    </x:row>
    <x:row r="14" ht="22" customHeight="1">
      <x:c r="A14" s="32" t="str">
        <x:f>'Monthly Inputs'!A14</x:f>
        <x:v>RUN-2026-07-31-TRN-004</x:v>
      </x:c>
      <x:c r="B14" s="33" t="str">
        <x:f>'Monthly Inputs'!B14</x:f>
        <x:v>TRN-004</x:v>
      </x:c>
      <x:c r="C14" s="36" t="n">
        <x:f>'Monthly Inputs'!C14</x:f>
        <x:v>46234</x:v>
      </x:c>
      <x:c r="D14" s="33" t="str">
        <x:f>IF(E14="","DRAFT","BLOCKED")</x:f>
        <x:v>DRAFT</x:v>
      </x:c>
      <x:c r="E14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Inputs'!C14&lt;'Rule Set'!$B$6,'Monthly Inputs'!C14&gt;'Rule Set'!$B$7),"RULE_NOT_EFFECTIVE",IF('Monthly Inputs'!P14&lt;&gt;'Rule Set'!$B$9,"UNSUPPORTED_EMPLOYEE_CLASS",IF(AND('Rule Set'!$B$8&lt;&gt;"All",'Monthly Inputs'!Q14&lt;&gt;'Rule Set'!$B$8),"UNSUPPORTED_PROVINCE",IF(AND('Monthly Inputs'!D14&lt;&gt;0,COUNTIF('Earning-Deduction Codes'!$A$5:$A$19,"BASE")=0),"MISSING_CODE_MAPPING:BASE",IF(AND('Monthly Inputs'!E14&lt;&gt;0,COUNTIF('Earning-Deduction Codes'!$A$5:$A$19,"COMMISSION")=0),"MISSING_CODE_MAPPING:COMMISSION",IF(AND('Monthly Inputs'!F14&lt;&gt;0,COUNTIF('Earning-Deduction Codes'!$A$5:$A$19,"OTHER_EARNING")=0),"MISSING_CODE_MAPPING:OTHER_EARNING",IF(AND('Monthly Inputs'!G14&lt;&gt;0,COUNTIF('Earning-Deduction Codes'!$A$5:$A$19,"ALLOWANCE_MEAL")=0),"MISSING_CODE_MAPPING:ALLOWANCE_MEAL",IF(AND('Monthly Inputs'!H14&lt;&gt;0,COUNTIF('Earning-Deduction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Inputs'!E14&lt;&gt;0,IFERROR(INDEX('Earning-Deduction Codes'!$H$5:$H$19,MATCH("COMMISSION",'Earning-Deduction Codes'!$A$5:$A$19,0)),FALSE)=TRUE,'Monthly Inputs'!J14=""),"COMMISSION_EVIDENCE_REQUIRED",IF(AND('Monthly Inputs'!F14&lt;&gt;0,IFERROR(INDEX('Earning-Deduction Codes'!$H$5:$H$19,MATCH("OTHER_EARNING",'Earning-Deduction Codes'!$A$5:$A$19,0)),FALSE)=TRUE,'Monthly Inputs'!K14=""),"OTHER_EARNING_EVIDENCE_REQUIRED",IF(AND('Monthly Inputs'!G14&lt;&gt;0,IFERROR(INDEX('Earning-Deduction Codes'!$H$5:$H$19,MATCH("ALLOWANCE_MEAL",'Earning-Deduction Codes'!$A$5:$A$19,0)),FALSE)=TRUE,'Monthly Inputs'!L14=""),"ALLOWANCE_EVIDENCE_REQUIRED",IF(AND('Monthly Inputs'!H14&lt;&gt;0,IFERROR(INDEX('Earning-Deduction Codes'!$H$5:$H$19,MATCH("OTHER_DEDUCTION",'Earning-Deduction Codes'!$A$5:$A$19,0)),FALSE)=TRUE,'Monthly Inputs'!M14=""),"OTHER_DEDUCTION_EVIDENCE_REQUIRED",IF(P14&lt;0,"NEGATIVE_NET_PAY",""))))))))))))))))))))))</x:f>
      </x:c>
      <x:c r="F14" s="39" t="n">
        <x:f>ROUND(SUM('Monthly Inputs'!D14:G14),2)</x:f>
        <x:v>32200</x:v>
      </x:c>
      <x:c r="G14" s="39" t="n">
        <x:f>ROUND(MIN(MAX(0,IF(IFERROR(INDEX('Earning-Deduction Codes'!$E$5:$E$19,MATCH("BASE",'Earning-Deduction Codes'!$A$5:$A$19,0)),FALSE)=TRUE,'Monthly Inputs'!D14,0)+IF(IFERROR(INDEX('Earning-Deduction Codes'!$E$5:$E$19,MATCH("COMMISSION",'Earning-Deduction Codes'!$A$5:$A$19,0)),FALSE)=TRUE,'Monthly Inputs'!E14,0)+IF(IFERROR(INDEX('Earning-Deduction Codes'!$E$5:$E$19,MATCH("OTHER_EARNING",'Earning-Deduction Codes'!$A$5:$A$19,0)),FALSE)=TRUE,'Monthly Inputs'!F14,0)+IF(IFERROR(INDEX('Earning-Deduction Codes'!$E$5:$E$19,MATCH("ALLOWANCE_MEAL",'Earning-Deduction Codes'!$A$5:$A$19,0)),FALSE)=TRUE,'Monthly Inputs'!G14,0)),'Rule Set'!$B$14)*'Rule Set'!$B$13,2)</x:f>
        <x:v>875</x:v>
      </x:c>
      <x:c r="H14" s="39" t="n">
        <x:f>MAX(0,'Monthly Inputs'!O14+IF(AND(IFERROR(INDEX('Earning-Deduction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Inputs'!D14*'Monthly Inputs'!N14,IF(IFERROR(INDEX('Earning-Deduction Codes'!$G$5:$G$19,MATCH("BASE",'Earning-Deduction Codes'!$A$5:$A$19,0)),"")="current-period-only",'Monthly Inputs'!D14,0)),0)+IF(AND(IFERROR(INDEX('Earning-Deduction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Inputs'!E14*'Monthly Inputs'!N14,IF(IFERROR(INDEX('Earning-Deduction Codes'!$G$5:$G$19,MATCH("COMMISSION",'Earning-Deduction Codes'!$A$5:$A$19,0)),"")="current-period-only",'Monthly Inputs'!E14,0)),0)+IF(AND(IFERROR(INDEX('Earning-Deduction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Inputs'!F14*'Monthly Inputs'!N14,IF(IFERROR(INDEX('Earning-Deduction Codes'!$G$5:$G$19,MATCH("OTHER_EARNING",'Earning-Deduction Codes'!$A$5:$A$19,0)),"")="current-period-only",'Monthly Inputs'!F14,0)),0)+IF(AND(IFERROR(INDEX('Earning-Deduction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Inputs'!G14*'Monthly Inputs'!N14,IF(IFERROR(INDEX('Earning-Deduction Codes'!$G$5:$G$19,MATCH("ALLOWANCE_MEAL",'Earning-Deduction Codes'!$A$5:$A$19,0)),"")="current-period-only",'Monthly Inputs'!G14,0)),0)-SUM('Rule Set'!$B$10:$B$12))</x:f>
        <x:v>215900</x:v>
      </x:c>
      <x:c r="I14" s="39" t="n">
        <x:f>MAX(0,'Monthly Inputs'!O14+IF(AND(IFERROR(INDEX('Earning-Deduction Codes'!$D$5:$D$19,MATCH("BASE",'Earning-Deduction Codes'!$A$5:$A$19,0)),FALSE)=TRUE),IF(IFERROR(INDEX('Earning-Deduction Codes'!$G$5:$G$19,MATCH("BASE",'Earning-Deduction Codes'!$A$5:$A$19,0)),"")="remaining-periods",'Monthly Inputs'!D14*'Monthly Inputs'!N14,IF(IFERROR(INDEX('Earning-Deduction Codes'!$G$5:$G$19,MATCH("BASE",'Earning-Deduction Codes'!$A$5:$A$19,0)),"")="current-period-only",'Monthly Inputs'!D14,0)),0)+IF(AND(IFERROR(INDEX('Earning-Deduction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Inputs'!E14*'Monthly Inputs'!N14,IF(IFERROR(INDEX('Earning-Deduction Codes'!$G$5:$G$19,MATCH("COMMISSION",'Earning-Deduction Codes'!$A$5:$A$19,0)),"")="current-period-only",'Monthly Inputs'!E14,0)),0)+IF(AND(IFERROR(INDEX('Earning-Deduction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Inputs'!F14*'Monthly Inputs'!N14,IF(IFERROR(INDEX('Earning-Deduction Codes'!$G$5:$G$19,MATCH("OTHER_EARNING",'Earning-Deduction Codes'!$A$5:$A$19,0)),"")="current-period-only",'Monthly Inputs'!F14,0)),0)+IF(AND(IFERROR(INDEX('Earning-Deduction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Inputs'!G14*'Monthly Inputs'!N14,IF(IFERROR(INDEX('Earning-Deduction Codes'!$G$5:$G$19,MATCH("ALLOWANCE_MEAL",'Earning-Deduction Codes'!$A$5:$A$19,0)),"")="current-period-only",'Monthly Inputs'!G14,0)),0)-SUM('Rule Set'!$B$10:$B$12))</x:f>
        <x:v>215900</x:v>
      </x:c>
      <x:c r="J14" s="39" t="n">
        <x:f>ROUND(MAX(0,MIN(H14,'Tax Brackets'!$B$5)-'Tax Brackets'!$A$5)*'Tax Brackets'!$C$5+MAX(0,MIN(H14,'Tax Brackets'!$B$6)-'Tax Brackets'!$A$6)*'Tax Brackets'!$C$6+MAX(0,MIN(H14,'Tax Brackets'!$B$7)-'Tax Brackets'!$A$7)*'Tax Brackets'!$C$7+MAX(0,MIN(H14,'Tax Brackets'!$B$8)-'Tax Brackets'!$A$8)*'Tax Brackets'!$C$8+MAX(0,MIN(H14,'Tax Brackets'!$B$9)-'Tax Brackets'!$A$9)*'Tax Brackets'!$C$9+MAX(0,MIN(H14,'Tax Brackets'!$B$10)-'Tax Brackets'!$A$10)*'Tax Brackets'!$C$10+MAX(0,MIN(H14,'Tax Brackets'!$B$11)-'Tax Brackets'!$A$11)*'Tax Brackets'!$C$11+MAX(0,H14-'Tax Brackets'!$A$12)*'Tax Brackets'!$C$12,2)</x:f>
        <x:v>3295</x:v>
      </x:c>
      <x:c r="K14" s="39" t="n">
        <x:f>ROUND(MAX(0,MIN(I14,'Tax Brackets'!$B$5)-'Tax Brackets'!$A$5)*'Tax Brackets'!$C$5+MAX(0,MIN(I14,'Tax Brackets'!$B$6)-'Tax Brackets'!$A$6)*'Tax Brackets'!$C$6+MAX(0,MIN(I14,'Tax Brackets'!$B$7)-'Tax Brackets'!$A$7)*'Tax Brackets'!$C$7+MAX(0,MIN(I14,'Tax Brackets'!$B$8)-'Tax Brackets'!$A$8)*'Tax Brackets'!$C$8+MAX(0,MIN(I14,'Tax Brackets'!$B$9)-'Tax Brackets'!$A$9)*'Tax Brackets'!$C$9+MAX(0,MIN(I14,'Tax Brackets'!$B$10)-'Tax Brackets'!$A$10)*'Tax Brackets'!$C$10+MAX(0,MIN(I14,'Tax Brackets'!$B$11)-'Tax Brackets'!$A$11)*'Tax Brackets'!$C$11+MAX(0,I14-'Tax Brackets'!$A$12)*'Tax Brackets'!$C$12,2)</x:f>
        <x:v>3295</x:v>
      </x:c>
      <x:c r="L14" s="39" t="n">
        <x:f>ROUND(MAX(0,K14-J14),2)</x:f>
        <x:v>0</x:v>
      </x:c>
      <x:c r="M14" s="39" t="n">
        <x:f>ROUND(MAX(0,(J14-'Monthly Inputs'!I14)/'Monthly Inputs'!N14)+L14,2)</x:f>
        <x:v>274.58</x:v>
      </x:c>
      <x:c r="N14" s="39" t="n">
        <x:f>'Monthly Inputs'!H14</x:f>
        <x:v>0</x:v>
      </x:c>
      <x:c r="O14" s="39" t="n">
        <x:f>ROUND(SUM(G14,M14,N14),2)</x:f>
        <x:v>1149.58</x:v>
      </x:c>
      <x:c r="P14" s="39" t="n">
        <x:f>ROUND(F14-O14,2)</x:f>
        <x:v>31050.42</x:v>
      </x:c>
      <x:c r="Q14" s="39" t="n">
        <x:f>ROUND(F14-O14-P14,2)</x:f>
        <x:v>0</x:v>
      </x:c>
      <x:c r="R14" s="34" t="str">
        <x:f>IF(D14="BLOCKED","BLOCKED",IF(ABS(Q14)&lt;=0.01,"PASS","REVIEW"))</x:f>
        <x:v>PASS</x:v>
      </x:c>
    </x:row>
    <x:row r="15" ht="22" customHeight="1">
      <x:c r="A15" s="29" t="str">
        <x:f>'Monthly Inputs'!A15</x:f>
        <x:v>RUN-2026-08-31-TRN-004</x:v>
      </x:c>
      <x:c r="B15" s="30" t="str">
        <x:f>'Monthly Inputs'!B15</x:f>
        <x:v>TRN-004</x:v>
      </x:c>
      <x:c r="C15" s="37" t="n">
        <x:f>'Monthly Inputs'!C15</x:f>
        <x:v>46265</x:v>
      </x:c>
      <x:c r="D15" s="30" t="str">
        <x:f>IF(E15="","DRAFT","BLOCKED")</x:f>
        <x:v>DRAFT</x:v>
      </x:c>
      <x:c r="E15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Inputs'!C15&lt;'Rule Set'!$B$6,'Monthly Inputs'!C15&gt;'Rule Set'!$B$7),"RULE_NOT_EFFECTIVE",IF('Monthly Inputs'!P15&lt;&gt;'Rule Set'!$B$9,"UNSUPPORTED_EMPLOYEE_CLASS",IF(AND('Rule Set'!$B$8&lt;&gt;"All",'Monthly Inputs'!Q15&lt;&gt;'Rule Set'!$B$8),"UNSUPPORTED_PROVINCE",IF(AND('Monthly Inputs'!D15&lt;&gt;0,COUNTIF('Earning-Deduction Codes'!$A$5:$A$19,"BASE")=0),"MISSING_CODE_MAPPING:BASE",IF(AND('Monthly Inputs'!E15&lt;&gt;0,COUNTIF('Earning-Deduction Codes'!$A$5:$A$19,"COMMISSION")=0),"MISSING_CODE_MAPPING:COMMISSION",IF(AND('Monthly Inputs'!F15&lt;&gt;0,COUNTIF('Earning-Deduction Codes'!$A$5:$A$19,"OTHER_EARNING")=0),"MISSING_CODE_MAPPING:OTHER_EARNING",IF(AND('Monthly Inputs'!G15&lt;&gt;0,COUNTIF('Earning-Deduction Codes'!$A$5:$A$19,"ALLOWANCE_MEAL")=0),"MISSING_CODE_MAPPING:ALLOWANCE_MEAL",IF(AND('Monthly Inputs'!H15&lt;&gt;0,COUNTIF('Earning-Deduction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Inputs'!E15&lt;&gt;0,IFERROR(INDEX('Earning-Deduction Codes'!$H$5:$H$19,MATCH("COMMISSION",'Earning-Deduction Codes'!$A$5:$A$19,0)),FALSE)=TRUE,'Monthly Inputs'!J15=""),"COMMISSION_EVIDENCE_REQUIRED",IF(AND('Monthly Inputs'!F15&lt;&gt;0,IFERROR(INDEX('Earning-Deduction Codes'!$H$5:$H$19,MATCH("OTHER_EARNING",'Earning-Deduction Codes'!$A$5:$A$19,0)),FALSE)=TRUE,'Monthly Inputs'!K15=""),"OTHER_EARNING_EVIDENCE_REQUIRED",IF(AND('Monthly Inputs'!G15&lt;&gt;0,IFERROR(INDEX('Earning-Deduction Codes'!$H$5:$H$19,MATCH("ALLOWANCE_MEAL",'Earning-Deduction Codes'!$A$5:$A$19,0)),FALSE)=TRUE,'Monthly Inputs'!L15=""),"ALLOWANCE_EVIDENCE_REQUIRED",IF(AND('Monthly Inputs'!H15&lt;&gt;0,IFERROR(INDEX('Earning-Deduction Codes'!$H$5:$H$19,MATCH("OTHER_DEDUCTION",'Earning-Deduction Codes'!$A$5:$A$19,0)),FALSE)=TRUE,'Monthly Inputs'!M15=""),"OTHER_DEDUCTION_EVIDENCE_REQUIRED",IF(P15&lt;0,"NEGATIVE_NET_PAY",""))))))))))))))))))))))</x:f>
      </x:c>
      <x:c r="F15" s="40" t="n">
        <x:f>ROUND(SUM('Monthly Inputs'!D15:G15),2)</x:f>
        <x:v>32200</x:v>
      </x:c>
      <x:c r="G15" s="40" t="n">
        <x:f>ROUND(MIN(MAX(0,IF(IFERROR(INDEX('Earning-Deduction Codes'!$E$5:$E$19,MATCH("BASE",'Earning-Deduction Codes'!$A$5:$A$19,0)),FALSE)=TRUE,'Monthly Inputs'!D15,0)+IF(IFERROR(INDEX('Earning-Deduction Codes'!$E$5:$E$19,MATCH("COMMISSION",'Earning-Deduction Codes'!$A$5:$A$19,0)),FALSE)=TRUE,'Monthly Inputs'!E15,0)+IF(IFERROR(INDEX('Earning-Deduction Codes'!$E$5:$E$19,MATCH("OTHER_EARNING",'Earning-Deduction Codes'!$A$5:$A$19,0)),FALSE)=TRUE,'Monthly Inputs'!F15,0)+IF(IFERROR(INDEX('Earning-Deduction Codes'!$E$5:$E$19,MATCH("ALLOWANCE_MEAL",'Earning-Deduction Codes'!$A$5:$A$19,0)),FALSE)=TRUE,'Monthly Inputs'!G15,0)),'Rule Set'!$B$14)*'Rule Set'!$B$13,2)</x:f>
        <x:v>875</x:v>
      </x:c>
      <x:c r="H15" s="40" t="n">
        <x:f>MAX(0,'Monthly Inputs'!O15+IF(AND(IFERROR(INDEX('Earning-Deduction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Inputs'!D15*'Monthly Inputs'!N15,IF(IFERROR(INDEX('Earning-Deduction Codes'!$G$5:$G$19,MATCH("BASE",'Earning-Deduction Codes'!$A$5:$A$19,0)),"")="current-period-only",'Monthly Inputs'!D15,0)),0)+IF(AND(IFERROR(INDEX('Earning-Deduction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Inputs'!E15*'Monthly Inputs'!N15,IF(IFERROR(INDEX('Earning-Deduction Codes'!$G$5:$G$19,MATCH("COMMISSION",'Earning-Deduction Codes'!$A$5:$A$19,0)),"")="current-period-only",'Monthly Inputs'!E15,0)),0)+IF(AND(IFERROR(INDEX('Earning-Deduction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Inputs'!F15*'Monthly Inputs'!N15,IF(IFERROR(INDEX('Earning-Deduction Codes'!$G$5:$G$19,MATCH("OTHER_EARNING",'Earning-Deduction Codes'!$A$5:$A$19,0)),"")="current-period-only",'Monthly Inputs'!F15,0)),0)+IF(AND(IFERROR(INDEX('Earning-Deduction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Inputs'!G15*'Monthly Inputs'!N15,IF(IFERROR(INDEX('Earning-Deduction Codes'!$G$5:$G$19,MATCH("ALLOWANCE_MEAL",'Earning-Deduction Codes'!$A$5:$A$19,0)),"")="current-period-only",'Monthly Inputs'!G15,0)),0)-SUM('Rule Set'!$B$10:$B$12))</x:f>
        <x:v>215900</x:v>
      </x:c>
      <x:c r="I15" s="40" t="n">
        <x:f>MAX(0,'Monthly Inputs'!O15+IF(AND(IFERROR(INDEX('Earning-Deduction Codes'!$D$5:$D$19,MATCH("BASE",'Earning-Deduction Codes'!$A$5:$A$19,0)),FALSE)=TRUE),IF(IFERROR(INDEX('Earning-Deduction Codes'!$G$5:$G$19,MATCH("BASE",'Earning-Deduction Codes'!$A$5:$A$19,0)),"")="remaining-periods",'Monthly Inputs'!D15*'Monthly Inputs'!N15,IF(IFERROR(INDEX('Earning-Deduction Codes'!$G$5:$G$19,MATCH("BASE",'Earning-Deduction Codes'!$A$5:$A$19,0)),"")="current-period-only",'Monthly Inputs'!D15,0)),0)+IF(AND(IFERROR(INDEX('Earning-Deduction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Inputs'!E15*'Monthly Inputs'!N15,IF(IFERROR(INDEX('Earning-Deduction Codes'!$G$5:$G$19,MATCH("COMMISSION",'Earning-Deduction Codes'!$A$5:$A$19,0)),"")="current-period-only",'Monthly Inputs'!E15,0)),0)+IF(AND(IFERROR(INDEX('Earning-Deduction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Inputs'!F15*'Monthly Inputs'!N15,IF(IFERROR(INDEX('Earning-Deduction Codes'!$G$5:$G$19,MATCH("OTHER_EARNING",'Earning-Deduction Codes'!$A$5:$A$19,0)),"")="current-period-only",'Monthly Inputs'!F15,0)),0)+IF(AND(IFERROR(INDEX('Earning-Deduction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Inputs'!G15*'Monthly Inputs'!N15,IF(IFERROR(INDEX('Earning-Deduction Codes'!$G$5:$G$19,MATCH("ALLOWANCE_MEAL",'Earning-Deduction Codes'!$A$5:$A$19,0)),"")="current-period-only",'Monthly Inputs'!G15,0)),0)-SUM('Rule Set'!$B$10:$B$12))</x:f>
        <x:v>215900</x:v>
      </x:c>
      <x:c r="J15" s="40" t="n">
        <x:f>ROUND(MAX(0,MIN(H15,'Tax Brackets'!$B$5)-'Tax Brackets'!$A$5)*'Tax Brackets'!$C$5+MAX(0,MIN(H15,'Tax Brackets'!$B$6)-'Tax Brackets'!$A$6)*'Tax Brackets'!$C$6+MAX(0,MIN(H15,'Tax Brackets'!$B$7)-'Tax Brackets'!$A$7)*'Tax Brackets'!$C$7+MAX(0,MIN(H15,'Tax Brackets'!$B$8)-'Tax Brackets'!$A$8)*'Tax Brackets'!$C$8+MAX(0,MIN(H15,'Tax Brackets'!$B$9)-'Tax Brackets'!$A$9)*'Tax Brackets'!$C$9+MAX(0,MIN(H15,'Tax Brackets'!$B$10)-'Tax Brackets'!$A$10)*'Tax Brackets'!$C$10+MAX(0,MIN(H15,'Tax Brackets'!$B$11)-'Tax Brackets'!$A$11)*'Tax Brackets'!$C$11+MAX(0,H15-'Tax Brackets'!$A$12)*'Tax Brackets'!$C$12,2)</x:f>
        <x:v>3295</x:v>
      </x:c>
      <x:c r="K15" s="40" t="n">
        <x:f>ROUND(MAX(0,MIN(I15,'Tax Brackets'!$B$5)-'Tax Brackets'!$A$5)*'Tax Brackets'!$C$5+MAX(0,MIN(I15,'Tax Brackets'!$B$6)-'Tax Brackets'!$A$6)*'Tax Brackets'!$C$6+MAX(0,MIN(I15,'Tax Brackets'!$B$7)-'Tax Brackets'!$A$7)*'Tax Brackets'!$C$7+MAX(0,MIN(I15,'Tax Brackets'!$B$8)-'Tax Brackets'!$A$8)*'Tax Brackets'!$C$8+MAX(0,MIN(I15,'Tax Brackets'!$B$9)-'Tax Brackets'!$A$9)*'Tax Brackets'!$C$9+MAX(0,MIN(I15,'Tax Brackets'!$B$10)-'Tax Brackets'!$A$10)*'Tax Brackets'!$C$10+MAX(0,MIN(I15,'Tax Brackets'!$B$11)-'Tax Brackets'!$A$11)*'Tax Brackets'!$C$11+MAX(0,I15-'Tax Brackets'!$A$12)*'Tax Brackets'!$C$12,2)</x:f>
        <x:v>3295</x:v>
      </x:c>
      <x:c r="L15" s="40" t="n">
        <x:f>ROUND(MAX(0,K15-J15),2)</x:f>
        <x:v>0</x:v>
      </x:c>
      <x:c r="M15" s="40" t="n">
        <x:f>ROUND(MAX(0,(J15-'Monthly Inputs'!I15)/'Monthly Inputs'!N15)+L15,2)</x:f>
        <x:v>274.58</x:v>
      </x:c>
      <x:c r="N15" s="40" t="n">
        <x:f>'Monthly Inputs'!H15</x:f>
        <x:v>0</x:v>
      </x:c>
      <x:c r="O15" s="40" t="n">
        <x:f>ROUND(SUM(G15,M15,N15),2)</x:f>
        <x:v>1149.58</x:v>
      </x:c>
      <x:c r="P15" s="40" t="n">
        <x:f>ROUND(F15-O15,2)</x:f>
        <x:v>31050.42</x:v>
      </x:c>
      <x:c r="Q15" s="40" t="n">
        <x:f>ROUND(F15-O15-P15,2)</x:f>
        <x:v>0</x:v>
      </x:c>
      <x:c r="R15" s="31" t="str">
        <x:f>IF(D15="BLOCKED","BLOCKED",IF(ABS(Q15)&lt;=0.01,"PASS","REVIEW"))</x:f>
        <x:v>PASS</x:v>
      </x:c>
    </x:row>
    <x:row r="16" ht="22" customHeight="1">
      <x:c r="A16" s="32" t="str">
        <x:f>'Monthly Inputs'!A16</x:f>
        <x:v>RUN-2026-09-30-TRN-004</x:v>
      </x:c>
      <x:c r="B16" s="33" t="str">
        <x:f>'Monthly Inputs'!B16</x:f>
        <x:v>TRN-004</x:v>
      </x:c>
      <x:c r="C16" s="36" t="n">
        <x:f>'Monthly Inputs'!C16</x:f>
        <x:v>46295</x:v>
      </x:c>
      <x:c r="D16" s="33" t="str">
        <x:f>IF(E16="","DRAFT","BLOCKED")</x:f>
        <x:v>DRAFT</x:v>
      </x:c>
      <x:c r="E16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Inputs'!C16&lt;'Rule Set'!$B$6,'Monthly Inputs'!C16&gt;'Rule Set'!$B$7),"RULE_NOT_EFFECTIVE",IF('Monthly Inputs'!P16&lt;&gt;'Rule Set'!$B$9,"UNSUPPORTED_EMPLOYEE_CLASS",IF(AND('Rule Set'!$B$8&lt;&gt;"All",'Monthly Inputs'!Q16&lt;&gt;'Rule Set'!$B$8),"UNSUPPORTED_PROVINCE",IF(AND('Monthly Inputs'!D16&lt;&gt;0,COUNTIF('Earning-Deduction Codes'!$A$5:$A$19,"BASE")=0),"MISSING_CODE_MAPPING:BASE",IF(AND('Monthly Inputs'!E16&lt;&gt;0,COUNTIF('Earning-Deduction Codes'!$A$5:$A$19,"COMMISSION")=0),"MISSING_CODE_MAPPING:COMMISSION",IF(AND('Monthly Inputs'!F16&lt;&gt;0,COUNTIF('Earning-Deduction Codes'!$A$5:$A$19,"OTHER_EARNING")=0),"MISSING_CODE_MAPPING:OTHER_EARNING",IF(AND('Monthly Inputs'!G16&lt;&gt;0,COUNTIF('Earning-Deduction Codes'!$A$5:$A$19,"ALLOWANCE_MEAL")=0),"MISSING_CODE_MAPPING:ALLOWANCE_MEAL",IF(AND('Monthly Inputs'!H16&lt;&gt;0,COUNTIF('Earning-Deduction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Inputs'!E16&lt;&gt;0,IFERROR(INDEX('Earning-Deduction Codes'!$H$5:$H$19,MATCH("COMMISSION",'Earning-Deduction Codes'!$A$5:$A$19,0)),FALSE)=TRUE,'Monthly Inputs'!J16=""),"COMMISSION_EVIDENCE_REQUIRED",IF(AND('Monthly Inputs'!F16&lt;&gt;0,IFERROR(INDEX('Earning-Deduction Codes'!$H$5:$H$19,MATCH("OTHER_EARNING",'Earning-Deduction Codes'!$A$5:$A$19,0)),FALSE)=TRUE,'Monthly Inputs'!K16=""),"OTHER_EARNING_EVIDENCE_REQUIRED",IF(AND('Monthly Inputs'!G16&lt;&gt;0,IFERROR(INDEX('Earning-Deduction Codes'!$H$5:$H$19,MATCH("ALLOWANCE_MEAL",'Earning-Deduction Codes'!$A$5:$A$19,0)),FALSE)=TRUE,'Monthly Inputs'!L16=""),"ALLOWANCE_EVIDENCE_REQUIRED",IF(AND('Monthly Inputs'!H16&lt;&gt;0,IFERROR(INDEX('Earning-Deduction Codes'!$H$5:$H$19,MATCH("OTHER_DEDUCTION",'Earning-Deduction Codes'!$A$5:$A$19,0)),FALSE)=TRUE,'Monthly Inputs'!M16=""),"OTHER_DEDUCTION_EVIDENCE_REQUIRED",IF(P16&lt;0,"NEGATIVE_NET_PAY",""))))))))))))))))))))))</x:f>
      </x:c>
      <x:c r="F16" s="39" t="n">
        <x:f>ROUND(SUM('Monthly Inputs'!D16:G16),2)</x:f>
        <x:v>33400</x:v>
      </x:c>
      <x:c r="G16" s="39" t="n">
        <x:f>ROUND(MIN(MAX(0,IF(IFERROR(INDEX('Earning-Deduction Codes'!$E$5:$E$19,MATCH("BASE",'Earning-Deduction Codes'!$A$5:$A$19,0)),FALSE)=TRUE,'Monthly Inputs'!D16,0)+IF(IFERROR(INDEX('Earning-Deduction Codes'!$E$5:$E$19,MATCH("COMMISSION",'Earning-Deduction Codes'!$A$5:$A$19,0)),FALSE)=TRUE,'Monthly Inputs'!E16,0)+IF(IFERROR(INDEX('Earning-Deduction Codes'!$E$5:$E$19,MATCH("OTHER_EARNING",'Earning-Deduction Codes'!$A$5:$A$19,0)),FALSE)=TRUE,'Monthly Inputs'!F16,0)+IF(IFERROR(INDEX('Earning-Deduction Codes'!$E$5:$E$19,MATCH("ALLOWANCE_MEAL",'Earning-Deduction Codes'!$A$5:$A$19,0)),FALSE)=TRUE,'Monthly Inputs'!G16,0)),'Rule Set'!$B$14)*'Rule Set'!$B$13,2)</x:f>
        <x:v>875</x:v>
      </x:c>
      <x:c r="H16" s="39" t="n">
        <x:f>MAX(0,'Monthly Inputs'!O16+IF(AND(IFERROR(INDEX('Earning-Deduction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Inputs'!D16*'Monthly Inputs'!N16,IF(IFERROR(INDEX('Earning-Deduction Codes'!$G$5:$G$19,MATCH("BASE",'Earning-Deduction Codes'!$A$5:$A$19,0)),"")="current-period-only",'Monthly Inputs'!D16,0)),0)+IF(AND(IFERROR(INDEX('Earning-Deduction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Inputs'!E16*'Monthly Inputs'!N16,IF(IFERROR(INDEX('Earning-Deduction Codes'!$G$5:$G$19,MATCH("COMMISSION",'Earning-Deduction Codes'!$A$5:$A$19,0)),"")="current-period-only",'Monthly Inputs'!E16,0)),0)+IF(AND(IFERROR(INDEX('Earning-Deduction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Inputs'!F16*'Monthly Inputs'!N16,IF(IFERROR(INDEX('Earning-Deduction Codes'!$G$5:$G$19,MATCH("OTHER_EARNING",'Earning-Deduction Codes'!$A$5:$A$19,0)),"")="current-period-only",'Monthly Inputs'!F16,0)),0)+IF(AND(IFERROR(INDEX('Earning-Deduction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Inputs'!G16*'Monthly Inputs'!N16,IF(IFERROR(INDEX('Earning-Deduction Codes'!$G$5:$G$19,MATCH("ALLOWANCE_MEAL",'Earning-Deduction Codes'!$A$5:$A$19,0)),"")="current-period-only",'Monthly Inputs'!G16,0)),0)-SUM('Rule Set'!$B$10:$B$12))</x:f>
        <x:v>215900</x:v>
      </x:c>
      <x:c r="I16" s="39" t="n">
        <x:f>MAX(0,'Monthly Inputs'!O16+IF(AND(IFERROR(INDEX('Earning-Deduction Codes'!$D$5:$D$19,MATCH("BASE",'Earning-Deduction Codes'!$A$5:$A$19,0)),FALSE)=TRUE),IF(IFERROR(INDEX('Earning-Deduction Codes'!$G$5:$G$19,MATCH("BASE",'Earning-Deduction Codes'!$A$5:$A$19,0)),"")="remaining-periods",'Monthly Inputs'!D16*'Monthly Inputs'!N16,IF(IFERROR(INDEX('Earning-Deduction Codes'!$G$5:$G$19,MATCH("BASE",'Earning-Deduction Codes'!$A$5:$A$19,0)),"")="current-period-only",'Monthly Inputs'!D16,0)),0)+IF(AND(IFERROR(INDEX('Earning-Deduction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Inputs'!E16*'Monthly Inputs'!N16,IF(IFERROR(INDEX('Earning-Deduction Codes'!$G$5:$G$19,MATCH("COMMISSION",'Earning-Deduction Codes'!$A$5:$A$19,0)),"")="current-period-only",'Monthly Inputs'!E16,0)),0)+IF(AND(IFERROR(INDEX('Earning-Deduction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Inputs'!F16*'Monthly Inputs'!N16,IF(IFERROR(INDEX('Earning-Deduction Codes'!$G$5:$G$19,MATCH("OTHER_EARNING",'Earning-Deduction Codes'!$A$5:$A$19,0)),"")="current-period-only",'Monthly Inputs'!F16,0)),0)+IF(AND(IFERROR(INDEX('Earning-Deduction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Inputs'!G16*'Monthly Inputs'!N16,IF(IFERROR(INDEX('Earning-Deduction Codes'!$G$5:$G$19,MATCH("ALLOWANCE_MEAL",'Earning-Deduction Codes'!$A$5:$A$19,0)),"")="current-period-only",'Monthly Inputs'!G16,0)),0)-SUM('Rule Set'!$B$10:$B$12))</x:f>
        <x:v>217100</x:v>
      </x:c>
      <x:c r="J16" s="39" t="n">
        <x:f>ROUND(MAX(0,MIN(H16,'Tax Brackets'!$B$5)-'Tax Brackets'!$A$5)*'Tax Brackets'!$C$5+MAX(0,MIN(H16,'Tax Brackets'!$B$6)-'Tax Brackets'!$A$6)*'Tax Brackets'!$C$6+MAX(0,MIN(H16,'Tax Brackets'!$B$7)-'Tax Brackets'!$A$7)*'Tax Brackets'!$C$7+MAX(0,MIN(H16,'Tax Brackets'!$B$8)-'Tax Brackets'!$A$8)*'Tax Brackets'!$C$8+MAX(0,MIN(H16,'Tax Brackets'!$B$9)-'Tax Brackets'!$A$9)*'Tax Brackets'!$C$9+MAX(0,MIN(H16,'Tax Brackets'!$B$10)-'Tax Brackets'!$A$10)*'Tax Brackets'!$C$10+MAX(0,MIN(H16,'Tax Brackets'!$B$11)-'Tax Brackets'!$A$11)*'Tax Brackets'!$C$11+MAX(0,H16-'Tax Brackets'!$A$12)*'Tax Brackets'!$C$12,2)</x:f>
        <x:v>3295</x:v>
      </x:c>
      <x:c r="K16" s="39" t="n">
        <x:f>ROUND(MAX(0,MIN(I16,'Tax Brackets'!$B$5)-'Tax Brackets'!$A$5)*'Tax Brackets'!$C$5+MAX(0,MIN(I16,'Tax Brackets'!$B$6)-'Tax Brackets'!$A$6)*'Tax Brackets'!$C$6+MAX(0,MIN(I16,'Tax Brackets'!$B$7)-'Tax Brackets'!$A$7)*'Tax Brackets'!$C$7+MAX(0,MIN(I16,'Tax Brackets'!$B$8)-'Tax Brackets'!$A$8)*'Tax Brackets'!$C$8+MAX(0,MIN(I16,'Tax Brackets'!$B$9)-'Tax Brackets'!$A$9)*'Tax Brackets'!$C$9+MAX(0,MIN(I16,'Tax Brackets'!$B$10)-'Tax Brackets'!$A$10)*'Tax Brackets'!$C$10+MAX(0,MIN(I16,'Tax Brackets'!$B$11)-'Tax Brackets'!$A$11)*'Tax Brackets'!$C$11+MAX(0,I16-'Tax Brackets'!$A$12)*'Tax Brackets'!$C$12,2)</x:f>
        <x:v>3355</x:v>
      </x:c>
      <x:c r="L16" s="39" t="n">
        <x:f>ROUND(MAX(0,K16-J16),2)</x:f>
        <x:v>60</x:v>
      </x:c>
      <x:c r="M16" s="39" t="n">
        <x:f>ROUND(MAX(0,(J16-'Monthly Inputs'!I16)/'Monthly Inputs'!N16)+L16,2)</x:f>
        <x:v>334.58</x:v>
      </x:c>
      <x:c r="N16" s="39" t="n">
        <x:f>'Monthly Inputs'!H16</x:f>
        <x:v>0</x:v>
      </x:c>
      <x:c r="O16" s="39" t="n">
        <x:f>ROUND(SUM(G16,M16,N16),2)</x:f>
        <x:v>1209.58</x:v>
      </x:c>
      <x:c r="P16" s="39" t="n">
        <x:f>ROUND(F16-O16,2)</x:f>
        <x:v>32190.42</x:v>
      </x:c>
      <x:c r="Q16" s="39" t="n">
        <x:f>ROUND(F16-O16-P16,2)</x:f>
        <x:v>0</x:v>
      </x:c>
      <x:c r="R16" s="34" t="str">
        <x:f>IF(D16="BLOCKED","BLOCKED",IF(ABS(Q16)&lt;=0.01,"PASS","REVIEW"))</x:f>
        <x:v>PASS</x:v>
      </x:c>
    </x:row>
    <x:row r="17" ht="22" customHeight="1">
      <x:c r="A17" s="29" t="str">
        <x:f>'Monthly Inputs'!A17</x:f>
        <x:v>RUN-2026-07-31-TRN-005</x:v>
      </x:c>
      <x:c r="B17" s="30" t="str">
        <x:f>'Monthly Inputs'!B17</x:f>
        <x:v>TRN-005</x:v>
      </x:c>
      <x:c r="C17" s="37" t="n">
        <x:f>'Monthly Inputs'!C17</x:f>
        <x:v>46234</x:v>
      </x:c>
      <x:c r="D17" s="30" t="str">
        <x:f>IF(E17="","DRAFT","BLOCKED")</x:f>
        <x:v>DRAFT</x:v>
      </x:c>
      <x:c r="E17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Inputs'!C17&lt;'Rule Set'!$B$6,'Monthly Inputs'!C17&gt;'Rule Set'!$B$7),"RULE_NOT_EFFECTIVE",IF('Monthly Inputs'!P17&lt;&gt;'Rule Set'!$B$9,"UNSUPPORTED_EMPLOYEE_CLASS",IF(AND('Rule Set'!$B$8&lt;&gt;"All",'Monthly Inputs'!Q17&lt;&gt;'Rule Set'!$B$8),"UNSUPPORTED_PROVINCE",IF(AND('Monthly Inputs'!D17&lt;&gt;0,COUNTIF('Earning-Deduction Codes'!$A$5:$A$19,"BASE")=0),"MISSING_CODE_MAPPING:BASE",IF(AND('Monthly Inputs'!E17&lt;&gt;0,COUNTIF('Earning-Deduction Codes'!$A$5:$A$19,"COMMISSION")=0),"MISSING_CODE_MAPPING:COMMISSION",IF(AND('Monthly Inputs'!F17&lt;&gt;0,COUNTIF('Earning-Deduction Codes'!$A$5:$A$19,"OTHER_EARNING")=0),"MISSING_CODE_MAPPING:OTHER_EARNING",IF(AND('Monthly Inputs'!G17&lt;&gt;0,COUNTIF('Earning-Deduction Codes'!$A$5:$A$19,"ALLOWANCE_MEAL")=0),"MISSING_CODE_MAPPING:ALLOWANCE_MEAL",IF(AND('Monthly Inputs'!H17&lt;&gt;0,COUNTIF('Earning-Deduction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Inputs'!E17&lt;&gt;0,IFERROR(INDEX('Earning-Deduction Codes'!$H$5:$H$19,MATCH("COMMISSION",'Earning-Deduction Codes'!$A$5:$A$19,0)),FALSE)=TRUE,'Monthly Inputs'!J17=""),"COMMISSION_EVIDENCE_REQUIRED",IF(AND('Monthly Inputs'!F17&lt;&gt;0,IFERROR(INDEX('Earning-Deduction Codes'!$H$5:$H$19,MATCH("OTHER_EARNING",'Earning-Deduction Codes'!$A$5:$A$19,0)),FALSE)=TRUE,'Monthly Inputs'!K17=""),"OTHER_EARNING_EVIDENCE_REQUIRED",IF(AND('Monthly Inputs'!G17&lt;&gt;0,IFERROR(INDEX('Earning-Deduction Codes'!$H$5:$H$19,MATCH("ALLOWANCE_MEAL",'Earning-Deduction Codes'!$A$5:$A$19,0)),FALSE)=TRUE,'Monthly Inputs'!L17=""),"ALLOWANCE_EVIDENCE_REQUIRED",IF(AND('Monthly Inputs'!H17&lt;&gt;0,IFERROR(INDEX('Earning-Deduction Codes'!$H$5:$H$19,MATCH("OTHER_DEDUCTION",'Earning-Deduction Codes'!$A$5:$A$19,0)),FALSE)=TRUE,'Monthly Inputs'!M17=""),"OTHER_DEDUCTION_EVIDENCE_REQUIRED",IF(P17&lt;0,"NEGATIVE_NET_PAY",""))))))))))))))))))))))</x:f>
      </x:c>
      <x:c r="F17" s="40" t="n">
        <x:f>ROUND(SUM('Monthly Inputs'!D17:G17),2)</x:f>
        <x:v>33600</x:v>
      </x:c>
      <x:c r="G17" s="40" t="n">
        <x:f>ROUND(MIN(MAX(0,IF(IFERROR(INDEX('Earning-Deduction Codes'!$E$5:$E$19,MATCH("BASE",'Earning-Deduction Codes'!$A$5:$A$19,0)),FALSE)=TRUE,'Monthly Inputs'!D17,0)+IF(IFERROR(INDEX('Earning-Deduction Codes'!$E$5:$E$19,MATCH("COMMISSION",'Earning-Deduction Codes'!$A$5:$A$19,0)),FALSE)=TRUE,'Monthly Inputs'!E17,0)+IF(IFERROR(INDEX('Earning-Deduction Codes'!$E$5:$E$19,MATCH("OTHER_EARNING",'Earning-Deduction Codes'!$A$5:$A$19,0)),FALSE)=TRUE,'Monthly Inputs'!F17,0)+IF(IFERROR(INDEX('Earning-Deduction Codes'!$E$5:$E$19,MATCH("ALLOWANCE_MEAL",'Earning-Deduction Codes'!$A$5:$A$19,0)),FALSE)=TRUE,'Monthly Inputs'!G17,0)),'Rule Set'!$B$14)*'Rule Set'!$B$13,2)</x:f>
        <x:v>875</x:v>
      </x:c>
      <x:c r="H17" s="40" t="n">
        <x:f>MAX(0,'Monthly Inputs'!O17+IF(AND(IFERROR(INDEX('Earning-Deduction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Inputs'!D17*'Monthly Inputs'!N17,IF(IFERROR(INDEX('Earning-Deduction Codes'!$G$5:$G$19,MATCH("BASE",'Earning-Deduction Codes'!$A$5:$A$19,0)),"")="current-period-only",'Monthly Inputs'!D17,0)),0)+IF(AND(IFERROR(INDEX('Earning-Deduction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Inputs'!E17*'Monthly Inputs'!N17,IF(IFERROR(INDEX('Earning-Deduction Codes'!$G$5:$G$19,MATCH("COMMISSION",'Earning-Deduction Codes'!$A$5:$A$19,0)),"")="current-period-only",'Monthly Inputs'!E17,0)),0)+IF(AND(IFERROR(INDEX('Earning-Deduction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Inputs'!F17*'Monthly Inputs'!N17,IF(IFERROR(INDEX('Earning-Deduction Codes'!$G$5:$G$19,MATCH("OTHER_EARNING",'Earning-Deduction Codes'!$A$5:$A$19,0)),"")="current-period-only",'Monthly Inputs'!F17,0)),0)+IF(AND(IFERROR(INDEX('Earning-Deduction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Inputs'!G17*'Monthly Inputs'!N17,IF(IFERROR(INDEX('Earning-Deduction Codes'!$G$5:$G$19,MATCH("ALLOWANCE_MEAL",'Earning-Deduction Codes'!$A$5:$A$19,0)),"")="current-period-only",'Monthly Inputs'!G17,0)),0)-SUM('Rule Set'!$B$10:$B$12))</x:f>
        <x:v>232700</x:v>
      </x:c>
      <x:c r="I17" s="40" t="n">
        <x:f>MAX(0,'Monthly Inputs'!O17+IF(AND(IFERROR(INDEX('Earning-Deduction Codes'!$D$5:$D$19,MATCH("BASE",'Earning-Deduction Codes'!$A$5:$A$19,0)),FALSE)=TRUE),IF(IFERROR(INDEX('Earning-Deduction Codes'!$G$5:$G$19,MATCH("BASE",'Earning-Deduction Codes'!$A$5:$A$19,0)),"")="remaining-periods",'Monthly Inputs'!D17*'Monthly Inputs'!N17,IF(IFERROR(INDEX('Earning-Deduction Codes'!$G$5:$G$19,MATCH("BASE",'Earning-Deduction Codes'!$A$5:$A$19,0)),"")="current-period-only",'Monthly Inputs'!D17,0)),0)+IF(AND(IFERROR(INDEX('Earning-Deduction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Inputs'!E17*'Monthly Inputs'!N17,IF(IFERROR(INDEX('Earning-Deduction Codes'!$G$5:$G$19,MATCH("COMMISSION",'Earning-Deduction Codes'!$A$5:$A$19,0)),"")="current-period-only",'Monthly Inputs'!E17,0)),0)+IF(AND(IFERROR(INDEX('Earning-Deduction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Inputs'!F17*'Monthly Inputs'!N17,IF(IFERROR(INDEX('Earning-Deduction Codes'!$G$5:$G$19,MATCH("OTHER_EARNING",'Earning-Deduction Codes'!$A$5:$A$19,0)),"")="current-period-only",'Monthly Inputs'!F17,0)),0)+IF(AND(IFERROR(INDEX('Earning-Deduction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Inputs'!G17*'Monthly Inputs'!N17,IF(IFERROR(INDEX('Earning-Deduction Codes'!$G$5:$G$19,MATCH("ALLOWANCE_MEAL",'Earning-Deduction Codes'!$A$5:$A$19,0)),"")="current-period-only",'Monthly Inputs'!G17,0)),0)-SUM('Rule Set'!$B$10:$B$12))</x:f>
        <x:v>232700</x:v>
      </x:c>
      <x:c r="J17" s="40" t="n">
        <x:f>ROUND(MAX(0,MIN(H17,'Tax Brackets'!$B$5)-'Tax Brackets'!$A$5)*'Tax Brackets'!$C$5+MAX(0,MIN(H17,'Tax Brackets'!$B$6)-'Tax Brackets'!$A$6)*'Tax Brackets'!$C$6+MAX(0,MIN(H17,'Tax Brackets'!$B$7)-'Tax Brackets'!$A$7)*'Tax Brackets'!$C$7+MAX(0,MIN(H17,'Tax Brackets'!$B$8)-'Tax Brackets'!$A$8)*'Tax Brackets'!$C$8+MAX(0,MIN(H17,'Tax Brackets'!$B$9)-'Tax Brackets'!$A$9)*'Tax Brackets'!$C$9+MAX(0,MIN(H17,'Tax Brackets'!$B$10)-'Tax Brackets'!$A$10)*'Tax Brackets'!$C$10+MAX(0,MIN(H17,'Tax Brackets'!$B$11)-'Tax Brackets'!$A$11)*'Tax Brackets'!$C$11+MAX(0,H17-'Tax Brackets'!$A$12)*'Tax Brackets'!$C$12,2)</x:f>
        <x:v>4135</x:v>
      </x:c>
      <x:c r="K17" s="40" t="n">
        <x:f>ROUND(MAX(0,MIN(I17,'Tax Brackets'!$B$5)-'Tax Brackets'!$A$5)*'Tax Brackets'!$C$5+MAX(0,MIN(I17,'Tax Brackets'!$B$6)-'Tax Brackets'!$A$6)*'Tax Brackets'!$C$6+MAX(0,MIN(I17,'Tax Brackets'!$B$7)-'Tax Brackets'!$A$7)*'Tax Brackets'!$C$7+MAX(0,MIN(I17,'Tax Brackets'!$B$8)-'Tax Brackets'!$A$8)*'Tax Brackets'!$C$8+MAX(0,MIN(I17,'Tax Brackets'!$B$9)-'Tax Brackets'!$A$9)*'Tax Brackets'!$C$9+MAX(0,MIN(I17,'Tax Brackets'!$B$10)-'Tax Brackets'!$A$10)*'Tax Brackets'!$C$10+MAX(0,MIN(I17,'Tax Brackets'!$B$11)-'Tax Brackets'!$A$11)*'Tax Brackets'!$C$11+MAX(0,I17-'Tax Brackets'!$A$12)*'Tax Brackets'!$C$12,2)</x:f>
        <x:v>4135</x:v>
      </x:c>
      <x:c r="L17" s="40" t="n">
        <x:f>ROUND(MAX(0,K17-J17),2)</x:f>
        <x:v>0</x:v>
      </x:c>
      <x:c r="M17" s="40" t="n">
        <x:f>ROUND(MAX(0,(J17-'Monthly Inputs'!I17)/'Monthly Inputs'!N17)+L17,2)</x:f>
        <x:v>344.58</x:v>
      </x:c>
      <x:c r="N17" s="40" t="n">
        <x:f>'Monthly Inputs'!H17</x:f>
        <x:v>0</x:v>
      </x:c>
      <x:c r="O17" s="40" t="n">
        <x:f>ROUND(SUM(G17,M17,N17),2)</x:f>
        <x:v>1219.58</x:v>
      </x:c>
      <x:c r="P17" s="40" t="n">
        <x:f>ROUND(F17-O17,2)</x:f>
        <x:v>32380.42</x:v>
      </x:c>
      <x:c r="Q17" s="40" t="n">
        <x:f>ROUND(F17-O17-P17,2)</x:f>
        <x:v>0</x:v>
      </x:c>
      <x:c r="R17" s="31" t="str">
        <x:f>IF(D17="BLOCKED","BLOCKED",IF(ABS(Q17)&lt;=0.01,"PASS","REVIEW"))</x:f>
        <x:v>PASS</x:v>
      </x:c>
    </x:row>
    <x:row r="18" ht="22" customHeight="1">
      <x:c r="A18" s="32" t="str">
        <x:f>'Monthly Inputs'!A18</x:f>
        <x:v>RUN-2026-08-31-TRN-005</x:v>
      </x:c>
      <x:c r="B18" s="33" t="str">
        <x:f>'Monthly Inputs'!B18</x:f>
        <x:v>TRN-005</x:v>
      </x:c>
      <x:c r="C18" s="36" t="n">
        <x:f>'Monthly Inputs'!C18</x:f>
        <x:v>46265</x:v>
      </x:c>
      <x:c r="D18" s="33" t="str">
        <x:f>IF(E18="","DRAFT","BLOCKED")</x:f>
        <x:v>DRAFT</x:v>
      </x:c>
      <x:c r="E18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Inputs'!C18&lt;'Rule Set'!$B$6,'Monthly Inputs'!C18&gt;'Rule Set'!$B$7),"RULE_NOT_EFFECTIVE",IF('Monthly Inputs'!P18&lt;&gt;'Rule Set'!$B$9,"UNSUPPORTED_EMPLOYEE_CLASS",IF(AND('Rule Set'!$B$8&lt;&gt;"All",'Monthly Inputs'!Q18&lt;&gt;'Rule Set'!$B$8),"UNSUPPORTED_PROVINCE",IF(AND('Monthly Inputs'!D18&lt;&gt;0,COUNTIF('Earning-Deduction Codes'!$A$5:$A$19,"BASE")=0),"MISSING_CODE_MAPPING:BASE",IF(AND('Monthly Inputs'!E18&lt;&gt;0,COUNTIF('Earning-Deduction Codes'!$A$5:$A$19,"COMMISSION")=0),"MISSING_CODE_MAPPING:COMMISSION",IF(AND('Monthly Inputs'!F18&lt;&gt;0,COUNTIF('Earning-Deduction Codes'!$A$5:$A$19,"OTHER_EARNING")=0),"MISSING_CODE_MAPPING:OTHER_EARNING",IF(AND('Monthly Inputs'!G18&lt;&gt;0,COUNTIF('Earning-Deduction Codes'!$A$5:$A$19,"ALLOWANCE_MEAL")=0),"MISSING_CODE_MAPPING:ALLOWANCE_MEAL",IF(AND('Monthly Inputs'!H18&lt;&gt;0,COUNTIF('Earning-Deduction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Inputs'!E18&lt;&gt;0,IFERROR(INDEX('Earning-Deduction Codes'!$H$5:$H$19,MATCH("COMMISSION",'Earning-Deduction Codes'!$A$5:$A$19,0)),FALSE)=TRUE,'Monthly Inputs'!J18=""),"COMMISSION_EVIDENCE_REQUIRED",IF(AND('Monthly Inputs'!F18&lt;&gt;0,IFERROR(INDEX('Earning-Deduction Codes'!$H$5:$H$19,MATCH("OTHER_EARNING",'Earning-Deduction Codes'!$A$5:$A$19,0)),FALSE)=TRUE,'Monthly Inputs'!K18=""),"OTHER_EARNING_EVIDENCE_REQUIRED",IF(AND('Monthly Inputs'!G18&lt;&gt;0,IFERROR(INDEX('Earning-Deduction Codes'!$H$5:$H$19,MATCH("ALLOWANCE_MEAL",'Earning-Deduction Codes'!$A$5:$A$19,0)),FALSE)=TRUE,'Monthly Inputs'!L18=""),"ALLOWANCE_EVIDENCE_REQUIRED",IF(AND('Monthly Inputs'!H18&lt;&gt;0,IFERROR(INDEX('Earning-Deduction Codes'!$H$5:$H$19,MATCH("OTHER_DEDUCTION",'Earning-Deduction Codes'!$A$5:$A$19,0)),FALSE)=TRUE,'Monthly Inputs'!M18=""),"OTHER_DEDUCTION_EVIDENCE_REQUIRED",IF(P18&lt;0,"NEGATIVE_NET_PAY",""))))))))))))))))))))))</x:f>
      </x:c>
      <x:c r="F18" s="39" t="n">
        <x:f>ROUND(SUM('Monthly Inputs'!D18:G18),2)</x:f>
        <x:v>34800</x:v>
      </x:c>
      <x:c r="G18" s="39" t="n">
        <x:f>ROUND(MIN(MAX(0,IF(IFERROR(INDEX('Earning-Deduction Codes'!$E$5:$E$19,MATCH("BASE",'Earning-Deduction Codes'!$A$5:$A$19,0)),FALSE)=TRUE,'Monthly Inputs'!D18,0)+IF(IFERROR(INDEX('Earning-Deduction Codes'!$E$5:$E$19,MATCH("COMMISSION",'Earning-Deduction Codes'!$A$5:$A$19,0)),FALSE)=TRUE,'Monthly Inputs'!E18,0)+IF(IFERROR(INDEX('Earning-Deduction Codes'!$E$5:$E$19,MATCH("OTHER_EARNING",'Earning-Deduction Codes'!$A$5:$A$19,0)),FALSE)=TRUE,'Monthly Inputs'!F18,0)+IF(IFERROR(INDEX('Earning-Deduction Codes'!$E$5:$E$19,MATCH("ALLOWANCE_MEAL",'Earning-Deduction Codes'!$A$5:$A$19,0)),FALSE)=TRUE,'Monthly Inputs'!G18,0)),'Rule Set'!$B$14)*'Rule Set'!$B$13,2)</x:f>
        <x:v>875</x:v>
      </x:c>
      <x:c r="H18" s="39" t="n">
        <x:f>MAX(0,'Monthly Inputs'!O18+IF(AND(IFERROR(INDEX('Earning-Deduction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Inputs'!D18*'Monthly Inputs'!N18,IF(IFERROR(INDEX('Earning-Deduction Codes'!$G$5:$G$19,MATCH("BASE",'Earning-Deduction Codes'!$A$5:$A$19,0)),"")="current-period-only",'Monthly Inputs'!D18,0)),0)+IF(AND(IFERROR(INDEX('Earning-Deduction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Inputs'!E18*'Monthly Inputs'!N18,IF(IFERROR(INDEX('Earning-Deduction Codes'!$G$5:$G$19,MATCH("COMMISSION",'Earning-Deduction Codes'!$A$5:$A$19,0)),"")="current-period-only",'Monthly Inputs'!E18,0)),0)+IF(AND(IFERROR(INDEX('Earning-Deduction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Inputs'!F18*'Monthly Inputs'!N18,IF(IFERROR(INDEX('Earning-Deduction Codes'!$G$5:$G$19,MATCH("OTHER_EARNING",'Earning-Deduction Codes'!$A$5:$A$19,0)),"")="current-period-only",'Monthly Inputs'!F18,0)),0)+IF(AND(IFERROR(INDEX('Earning-Deduction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Inputs'!G18*'Monthly Inputs'!N18,IF(IFERROR(INDEX('Earning-Deduction Codes'!$G$5:$G$19,MATCH("ALLOWANCE_MEAL",'Earning-Deduction Codes'!$A$5:$A$19,0)),"")="current-period-only",'Monthly Inputs'!G18,0)),0)-SUM('Rule Set'!$B$10:$B$12))</x:f>
        <x:v>232700</x:v>
      </x:c>
      <x:c r="I18" s="39" t="n">
        <x:f>MAX(0,'Monthly Inputs'!O18+IF(AND(IFERROR(INDEX('Earning-Deduction Codes'!$D$5:$D$19,MATCH("BASE",'Earning-Deduction Codes'!$A$5:$A$19,0)),FALSE)=TRUE),IF(IFERROR(INDEX('Earning-Deduction Codes'!$G$5:$G$19,MATCH("BASE",'Earning-Deduction Codes'!$A$5:$A$19,0)),"")="remaining-periods",'Monthly Inputs'!D18*'Monthly Inputs'!N18,IF(IFERROR(INDEX('Earning-Deduction Codes'!$G$5:$G$19,MATCH("BASE",'Earning-Deduction Codes'!$A$5:$A$19,0)),"")="current-period-only",'Monthly Inputs'!D18,0)),0)+IF(AND(IFERROR(INDEX('Earning-Deduction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Inputs'!E18*'Monthly Inputs'!N18,IF(IFERROR(INDEX('Earning-Deduction Codes'!$G$5:$G$19,MATCH("COMMISSION",'Earning-Deduction Codes'!$A$5:$A$19,0)),"")="current-period-only",'Monthly Inputs'!E18,0)),0)+IF(AND(IFERROR(INDEX('Earning-Deduction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Inputs'!F18*'Monthly Inputs'!N18,IF(IFERROR(INDEX('Earning-Deduction Codes'!$G$5:$G$19,MATCH("OTHER_EARNING",'Earning-Deduction Codes'!$A$5:$A$19,0)),"")="current-period-only",'Monthly Inputs'!F18,0)),0)+IF(AND(IFERROR(INDEX('Earning-Deduction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Inputs'!G18*'Monthly Inputs'!N18,IF(IFERROR(INDEX('Earning-Deduction Codes'!$G$5:$G$19,MATCH("ALLOWANCE_MEAL",'Earning-Deduction Codes'!$A$5:$A$19,0)),"")="current-period-only",'Monthly Inputs'!G18,0)),0)-SUM('Rule Set'!$B$10:$B$12))</x:f>
        <x:v>233900</x:v>
      </x:c>
      <x:c r="J18" s="39" t="n">
        <x:f>ROUND(MAX(0,MIN(H18,'Tax Brackets'!$B$5)-'Tax Brackets'!$A$5)*'Tax Brackets'!$C$5+MAX(0,MIN(H18,'Tax Brackets'!$B$6)-'Tax Brackets'!$A$6)*'Tax Brackets'!$C$6+MAX(0,MIN(H18,'Tax Brackets'!$B$7)-'Tax Brackets'!$A$7)*'Tax Brackets'!$C$7+MAX(0,MIN(H18,'Tax Brackets'!$B$8)-'Tax Brackets'!$A$8)*'Tax Brackets'!$C$8+MAX(0,MIN(H18,'Tax Brackets'!$B$9)-'Tax Brackets'!$A$9)*'Tax Brackets'!$C$9+MAX(0,MIN(H18,'Tax Brackets'!$B$10)-'Tax Brackets'!$A$10)*'Tax Brackets'!$C$10+MAX(0,MIN(H18,'Tax Brackets'!$B$11)-'Tax Brackets'!$A$11)*'Tax Brackets'!$C$11+MAX(0,H18-'Tax Brackets'!$A$12)*'Tax Brackets'!$C$12,2)</x:f>
        <x:v>4135</x:v>
      </x:c>
      <x:c r="K18" s="39" t="n">
        <x:f>ROUND(MAX(0,MIN(I18,'Tax Brackets'!$B$5)-'Tax Brackets'!$A$5)*'Tax Brackets'!$C$5+MAX(0,MIN(I18,'Tax Brackets'!$B$6)-'Tax Brackets'!$A$6)*'Tax Brackets'!$C$6+MAX(0,MIN(I18,'Tax Brackets'!$B$7)-'Tax Brackets'!$A$7)*'Tax Brackets'!$C$7+MAX(0,MIN(I18,'Tax Brackets'!$B$8)-'Tax Brackets'!$A$8)*'Tax Brackets'!$C$8+MAX(0,MIN(I18,'Tax Brackets'!$B$9)-'Tax Brackets'!$A$9)*'Tax Brackets'!$C$9+MAX(0,MIN(I18,'Tax Brackets'!$B$10)-'Tax Brackets'!$A$10)*'Tax Brackets'!$C$10+MAX(0,MIN(I18,'Tax Brackets'!$B$11)-'Tax Brackets'!$A$11)*'Tax Brackets'!$C$11+MAX(0,I18-'Tax Brackets'!$A$12)*'Tax Brackets'!$C$12,2)</x:f>
        <x:v>4195</x:v>
      </x:c>
      <x:c r="L18" s="39" t="n">
        <x:f>ROUND(MAX(0,K18-J18),2)</x:f>
        <x:v>60</x:v>
      </x:c>
      <x:c r="M18" s="39" t="n">
        <x:f>ROUND(MAX(0,(J18-'Monthly Inputs'!I18)/'Monthly Inputs'!N18)+L18,2)</x:f>
        <x:v>404.58</x:v>
      </x:c>
      <x:c r="N18" s="39" t="n">
        <x:f>'Monthly Inputs'!H18</x:f>
        <x:v>0</x:v>
      </x:c>
      <x:c r="O18" s="39" t="n">
        <x:f>ROUND(SUM(G18,M18,N18),2)</x:f>
        <x:v>1279.58</x:v>
      </x:c>
      <x:c r="P18" s="39" t="n">
        <x:f>ROUND(F18-O18,2)</x:f>
        <x:v>33520.42</x:v>
      </x:c>
      <x:c r="Q18" s="39" t="n">
        <x:f>ROUND(F18-O18-P18,2)</x:f>
        <x:v>0</x:v>
      </x:c>
      <x:c r="R18" s="34" t="str">
        <x:f>IF(D18="BLOCKED","BLOCKED",IF(ABS(Q18)&lt;=0.01,"PASS","REVIEW"))</x:f>
        <x:v>PASS</x:v>
      </x:c>
    </x:row>
    <x:row r="19" ht="22" customHeight="1">
      <x:c r="A19" s="29" t="str">
        <x:f>'Monthly Inputs'!A19</x:f>
        <x:v>RUN-2026-09-30-TRN-005</x:v>
      </x:c>
      <x:c r="B19" s="30" t="str">
        <x:f>'Monthly Inputs'!B19</x:f>
        <x:v>TRN-005</x:v>
      </x:c>
      <x:c r="C19" s="37" t="n">
        <x:f>'Monthly Inputs'!C19</x:f>
        <x:v>46295</x:v>
      </x:c>
      <x:c r="D19" s="30" t="str">
        <x:f>IF(E19="","DRAFT","BLOCKED")</x:f>
        <x:v>DRAFT</x:v>
      </x:c>
      <x:c r="E19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Inputs'!C19&lt;'Rule Set'!$B$6,'Monthly Inputs'!C19&gt;'Rule Set'!$B$7),"RULE_NOT_EFFECTIVE",IF('Monthly Inputs'!P19&lt;&gt;'Rule Set'!$B$9,"UNSUPPORTED_EMPLOYEE_CLASS",IF(AND('Rule Set'!$B$8&lt;&gt;"All",'Monthly Inputs'!Q19&lt;&gt;'Rule Set'!$B$8),"UNSUPPORTED_PROVINCE",IF(AND('Monthly Inputs'!D19&lt;&gt;0,COUNTIF('Earning-Deduction Codes'!$A$5:$A$19,"BASE")=0),"MISSING_CODE_MAPPING:BASE",IF(AND('Monthly Inputs'!E19&lt;&gt;0,COUNTIF('Earning-Deduction Codes'!$A$5:$A$19,"COMMISSION")=0),"MISSING_CODE_MAPPING:COMMISSION",IF(AND('Monthly Inputs'!F19&lt;&gt;0,COUNTIF('Earning-Deduction Codes'!$A$5:$A$19,"OTHER_EARNING")=0),"MISSING_CODE_MAPPING:OTHER_EARNING",IF(AND('Monthly Inputs'!G19&lt;&gt;0,COUNTIF('Earning-Deduction Codes'!$A$5:$A$19,"ALLOWANCE_MEAL")=0),"MISSING_CODE_MAPPING:ALLOWANCE_MEAL",IF(AND('Monthly Inputs'!H19&lt;&gt;0,COUNTIF('Earning-Deduction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Inputs'!E19&lt;&gt;0,IFERROR(INDEX('Earning-Deduction Codes'!$H$5:$H$19,MATCH("COMMISSION",'Earning-Deduction Codes'!$A$5:$A$19,0)),FALSE)=TRUE,'Monthly Inputs'!J19=""),"COMMISSION_EVIDENCE_REQUIRED",IF(AND('Monthly Inputs'!F19&lt;&gt;0,IFERROR(INDEX('Earning-Deduction Codes'!$H$5:$H$19,MATCH("OTHER_EARNING",'Earning-Deduction Codes'!$A$5:$A$19,0)),FALSE)=TRUE,'Monthly Inputs'!K19=""),"OTHER_EARNING_EVIDENCE_REQUIRED",IF(AND('Monthly Inputs'!G19&lt;&gt;0,IFERROR(INDEX('Earning-Deduction Codes'!$H$5:$H$19,MATCH("ALLOWANCE_MEAL",'Earning-Deduction Codes'!$A$5:$A$19,0)),FALSE)=TRUE,'Monthly Inputs'!L19=""),"ALLOWANCE_EVIDENCE_REQUIRED",IF(AND('Monthly Inputs'!H19&lt;&gt;0,IFERROR(INDEX('Earning-Deduction Codes'!$H$5:$H$19,MATCH("OTHER_DEDUCTION",'Earning-Deduction Codes'!$A$5:$A$19,0)),FALSE)=TRUE,'Monthly Inputs'!M19=""),"OTHER_DEDUCTION_EVIDENCE_REQUIRED",IF(P19&lt;0,"NEGATIVE_NET_PAY",""))))))))))))))))))))))</x:f>
      </x:c>
      <x:c r="F19" s="40" t="n">
        <x:f>ROUND(SUM('Monthly Inputs'!D19:G19),2)</x:f>
        <x:v>33600</x:v>
      </x:c>
      <x:c r="G19" s="40" t="n">
        <x:f>ROUND(MIN(MAX(0,IF(IFERROR(INDEX('Earning-Deduction Codes'!$E$5:$E$19,MATCH("BASE",'Earning-Deduction Codes'!$A$5:$A$19,0)),FALSE)=TRUE,'Monthly Inputs'!D19,0)+IF(IFERROR(INDEX('Earning-Deduction Codes'!$E$5:$E$19,MATCH("COMMISSION",'Earning-Deduction Codes'!$A$5:$A$19,0)),FALSE)=TRUE,'Monthly Inputs'!E19,0)+IF(IFERROR(INDEX('Earning-Deduction Codes'!$E$5:$E$19,MATCH("OTHER_EARNING",'Earning-Deduction Codes'!$A$5:$A$19,0)),FALSE)=TRUE,'Monthly Inputs'!F19,0)+IF(IFERROR(INDEX('Earning-Deduction Codes'!$E$5:$E$19,MATCH("ALLOWANCE_MEAL",'Earning-Deduction Codes'!$A$5:$A$19,0)),FALSE)=TRUE,'Monthly Inputs'!G19,0)),'Rule Set'!$B$14)*'Rule Set'!$B$13,2)</x:f>
        <x:v>875</x:v>
      </x:c>
      <x:c r="H19" s="40" t="n">
        <x:f>MAX(0,'Monthly Inputs'!O19+IF(AND(IFERROR(INDEX('Earning-Deduction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Inputs'!D19*'Monthly Inputs'!N19,IF(IFERROR(INDEX('Earning-Deduction Codes'!$G$5:$G$19,MATCH("BASE",'Earning-Deduction Codes'!$A$5:$A$19,0)),"")="current-period-only",'Monthly Inputs'!D19,0)),0)+IF(AND(IFERROR(INDEX('Earning-Deduction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Inputs'!E19*'Monthly Inputs'!N19,IF(IFERROR(INDEX('Earning-Deduction Codes'!$G$5:$G$19,MATCH("COMMISSION",'Earning-Deduction Codes'!$A$5:$A$19,0)),"")="current-period-only",'Monthly Inputs'!E19,0)),0)+IF(AND(IFERROR(INDEX('Earning-Deduction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Inputs'!F19*'Monthly Inputs'!N19,IF(IFERROR(INDEX('Earning-Deduction Codes'!$G$5:$G$19,MATCH("OTHER_EARNING",'Earning-Deduction Codes'!$A$5:$A$19,0)),"")="current-period-only",'Monthly Inputs'!F19,0)),0)+IF(AND(IFERROR(INDEX('Earning-Deduction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Inputs'!G19*'Monthly Inputs'!N19,IF(IFERROR(INDEX('Earning-Deduction Codes'!$G$5:$G$19,MATCH("ALLOWANCE_MEAL",'Earning-Deduction Codes'!$A$5:$A$19,0)),"")="current-period-only",'Monthly Inputs'!G19,0)),0)-SUM('Rule Set'!$B$10:$B$12))</x:f>
        <x:v>232700</x:v>
      </x:c>
      <x:c r="I19" s="40" t="n">
        <x:f>MAX(0,'Monthly Inputs'!O19+IF(AND(IFERROR(INDEX('Earning-Deduction Codes'!$D$5:$D$19,MATCH("BASE",'Earning-Deduction Codes'!$A$5:$A$19,0)),FALSE)=TRUE),IF(IFERROR(INDEX('Earning-Deduction Codes'!$G$5:$G$19,MATCH("BASE",'Earning-Deduction Codes'!$A$5:$A$19,0)),"")="remaining-periods",'Monthly Inputs'!D19*'Monthly Inputs'!N19,IF(IFERROR(INDEX('Earning-Deduction Codes'!$G$5:$G$19,MATCH("BASE",'Earning-Deduction Codes'!$A$5:$A$19,0)),"")="current-period-only",'Monthly Inputs'!D19,0)),0)+IF(AND(IFERROR(INDEX('Earning-Deduction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Inputs'!E19*'Monthly Inputs'!N19,IF(IFERROR(INDEX('Earning-Deduction Codes'!$G$5:$G$19,MATCH("COMMISSION",'Earning-Deduction Codes'!$A$5:$A$19,0)),"")="current-period-only",'Monthly Inputs'!E19,0)),0)+IF(AND(IFERROR(INDEX('Earning-Deduction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Inputs'!F19*'Monthly Inputs'!N19,IF(IFERROR(INDEX('Earning-Deduction Codes'!$G$5:$G$19,MATCH("OTHER_EARNING",'Earning-Deduction Codes'!$A$5:$A$19,0)),"")="current-period-only",'Monthly Inputs'!F19,0)),0)+IF(AND(IFERROR(INDEX('Earning-Deduction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Inputs'!G19*'Monthly Inputs'!N19,IF(IFERROR(INDEX('Earning-Deduction Codes'!$G$5:$G$19,MATCH("ALLOWANCE_MEAL",'Earning-Deduction Codes'!$A$5:$A$19,0)),"")="current-period-only",'Monthly Inputs'!G19,0)),0)-SUM('Rule Set'!$B$10:$B$12))</x:f>
        <x:v>232700</x:v>
      </x:c>
      <x:c r="J19" s="40" t="n">
        <x:f>ROUND(MAX(0,MIN(H19,'Tax Brackets'!$B$5)-'Tax Brackets'!$A$5)*'Tax Brackets'!$C$5+MAX(0,MIN(H19,'Tax Brackets'!$B$6)-'Tax Brackets'!$A$6)*'Tax Brackets'!$C$6+MAX(0,MIN(H19,'Tax Brackets'!$B$7)-'Tax Brackets'!$A$7)*'Tax Brackets'!$C$7+MAX(0,MIN(H19,'Tax Brackets'!$B$8)-'Tax Brackets'!$A$8)*'Tax Brackets'!$C$8+MAX(0,MIN(H19,'Tax Brackets'!$B$9)-'Tax Brackets'!$A$9)*'Tax Brackets'!$C$9+MAX(0,MIN(H19,'Tax Brackets'!$B$10)-'Tax Brackets'!$A$10)*'Tax Brackets'!$C$10+MAX(0,MIN(H19,'Tax Brackets'!$B$11)-'Tax Brackets'!$A$11)*'Tax Brackets'!$C$11+MAX(0,H19-'Tax Brackets'!$A$12)*'Tax Brackets'!$C$12,2)</x:f>
        <x:v>4135</x:v>
      </x:c>
      <x:c r="K19" s="40" t="n">
        <x:f>ROUND(MAX(0,MIN(I19,'Tax Brackets'!$B$5)-'Tax Brackets'!$A$5)*'Tax Brackets'!$C$5+MAX(0,MIN(I19,'Tax Brackets'!$B$6)-'Tax Brackets'!$A$6)*'Tax Brackets'!$C$6+MAX(0,MIN(I19,'Tax Brackets'!$B$7)-'Tax Brackets'!$A$7)*'Tax Brackets'!$C$7+MAX(0,MIN(I19,'Tax Brackets'!$B$8)-'Tax Brackets'!$A$8)*'Tax Brackets'!$C$8+MAX(0,MIN(I19,'Tax Brackets'!$B$9)-'Tax Brackets'!$A$9)*'Tax Brackets'!$C$9+MAX(0,MIN(I19,'Tax Brackets'!$B$10)-'Tax Brackets'!$A$10)*'Tax Brackets'!$C$10+MAX(0,MIN(I19,'Tax Brackets'!$B$11)-'Tax Brackets'!$A$11)*'Tax Brackets'!$C$11+MAX(0,I19-'Tax Brackets'!$A$12)*'Tax Brackets'!$C$12,2)</x:f>
        <x:v>4135</x:v>
      </x:c>
      <x:c r="L19" s="40" t="n">
        <x:f>ROUND(MAX(0,K19-J19),2)</x:f>
        <x:v>0</x:v>
      </x:c>
      <x:c r="M19" s="40" t="n">
        <x:f>ROUND(MAX(0,(J19-'Monthly Inputs'!I19)/'Monthly Inputs'!N19)+L19,2)</x:f>
        <x:v>344.58</x:v>
      </x:c>
      <x:c r="N19" s="40" t="n">
        <x:f>'Monthly Inputs'!H19</x:f>
        <x:v>0</x:v>
      </x:c>
      <x:c r="O19" s="40" t="n">
        <x:f>ROUND(SUM(G19,M19,N19),2)</x:f>
        <x:v>1219.58</x:v>
      </x:c>
      <x:c r="P19" s="40" t="n">
        <x:f>ROUND(F19-O19,2)</x:f>
        <x:v>32380.42</x:v>
      </x:c>
      <x:c r="Q19" s="40" t="n">
        <x:f>ROUND(F19-O19-P19,2)</x:f>
        <x:v>0</x:v>
      </x:c>
      <x:c r="R19" s="31" t="str">
        <x:f>IF(D19="BLOCKED","BLOCKED",IF(ABS(Q19)&lt;=0.01,"PASS","REVIEW"))</x:f>
        <x:v>PASS</x:v>
      </x:c>
    </x:row>
    <x:row r="20" ht="22" customHeight="1">
      <x:c r="A20" s="32" t="str">
        <x:f>'Monthly Inputs'!A20</x:f>
        <x:v>RUN-2026-07-31-TRN-006</x:v>
      </x:c>
      <x:c r="B20" s="33" t="str">
        <x:f>'Monthly Inputs'!B20</x:f>
        <x:v>TRN-006</x:v>
      </x:c>
      <x:c r="C20" s="36" t="n">
        <x:f>'Monthly Inputs'!C20</x:f>
        <x:v>46234</x:v>
      </x:c>
      <x:c r="D20" s="33" t="str">
        <x:f>IF(E20="","DRAFT","BLOCKED")</x:f>
        <x:v>DRAFT</x:v>
      </x:c>
      <x:c r="E20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Inputs'!C20&lt;'Rule Set'!$B$6,'Monthly Inputs'!C20&gt;'Rule Set'!$B$7),"RULE_NOT_EFFECTIVE",IF('Monthly Inputs'!P20&lt;&gt;'Rule Set'!$B$9,"UNSUPPORTED_EMPLOYEE_CLASS",IF(AND('Rule Set'!$B$8&lt;&gt;"All",'Monthly Inputs'!Q20&lt;&gt;'Rule Set'!$B$8),"UNSUPPORTED_PROVINCE",IF(AND('Monthly Inputs'!D20&lt;&gt;0,COUNTIF('Earning-Deduction Codes'!$A$5:$A$19,"BASE")=0),"MISSING_CODE_MAPPING:BASE",IF(AND('Monthly Inputs'!E20&lt;&gt;0,COUNTIF('Earning-Deduction Codes'!$A$5:$A$19,"COMMISSION")=0),"MISSING_CODE_MAPPING:COMMISSION",IF(AND('Monthly Inputs'!F20&lt;&gt;0,COUNTIF('Earning-Deduction Codes'!$A$5:$A$19,"OTHER_EARNING")=0),"MISSING_CODE_MAPPING:OTHER_EARNING",IF(AND('Monthly Inputs'!G20&lt;&gt;0,COUNTIF('Earning-Deduction Codes'!$A$5:$A$19,"ALLOWANCE_MEAL")=0),"MISSING_CODE_MAPPING:ALLOWANCE_MEAL",IF(AND('Monthly Inputs'!H20&lt;&gt;0,COUNTIF('Earning-Deduction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Inputs'!E20&lt;&gt;0,IFERROR(INDEX('Earning-Deduction Codes'!$H$5:$H$19,MATCH("COMMISSION",'Earning-Deduction Codes'!$A$5:$A$19,0)),FALSE)=TRUE,'Monthly Inputs'!J20=""),"COMMISSION_EVIDENCE_REQUIRED",IF(AND('Monthly Inputs'!F20&lt;&gt;0,IFERROR(INDEX('Earning-Deduction Codes'!$H$5:$H$19,MATCH("OTHER_EARNING",'Earning-Deduction Codes'!$A$5:$A$19,0)),FALSE)=TRUE,'Monthly Inputs'!K20=""),"OTHER_EARNING_EVIDENCE_REQUIRED",IF(AND('Monthly Inputs'!G20&lt;&gt;0,IFERROR(INDEX('Earning-Deduction Codes'!$H$5:$H$19,MATCH("ALLOWANCE_MEAL",'Earning-Deduction Codes'!$A$5:$A$19,0)),FALSE)=TRUE,'Monthly Inputs'!L20=""),"ALLOWANCE_EVIDENCE_REQUIRED",IF(AND('Monthly Inputs'!H20&lt;&gt;0,IFERROR(INDEX('Earning-Deduction Codes'!$H$5:$H$19,MATCH("OTHER_DEDUCTION",'Earning-Deduction Codes'!$A$5:$A$19,0)),FALSE)=TRUE,'Monthly Inputs'!M20=""),"OTHER_DEDUCTION_EVIDENCE_REQUIRED",IF(P20&lt;0,"NEGATIVE_NET_PAY",""))))))))))))))))))))))</x:f>
      </x:c>
      <x:c r="F20" s="39" t="n">
        <x:f>ROUND(SUM('Monthly Inputs'!D20:G20),2)</x:f>
        <x:v>36200</x:v>
      </x:c>
      <x:c r="G20" s="39" t="n">
        <x:f>ROUND(MIN(MAX(0,IF(IFERROR(INDEX('Earning-Deduction Codes'!$E$5:$E$19,MATCH("BASE",'Earning-Deduction Codes'!$A$5:$A$19,0)),FALSE)=TRUE,'Monthly Inputs'!D20,0)+IF(IFERROR(INDEX('Earning-Deduction Codes'!$E$5:$E$19,MATCH("COMMISSION",'Earning-Deduction Codes'!$A$5:$A$19,0)),FALSE)=TRUE,'Monthly Inputs'!E20,0)+IF(IFERROR(INDEX('Earning-Deduction Codes'!$E$5:$E$19,MATCH("OTHER_EARNING",'Earning-Deduction Codes'!$A$5:$A$19,0)),FALSE)=TRUE,'Monthly Inputs'!F20,0)+IF(IFERROR(INDEX('Earning-Deduction Codes'!$E$5:$E$19,MATCH("ALLOWANCE_MEAL",'Earning-Deduction Codes'!$A$5:$A$19,0)),FALSE)=TRUE,'Monthly Inputs'!G20,0)),'Rule Set'!$B$14)*'Rule Set'!$B$13,2)</x:f>
        <x:v>875</x:v>
      </x:c>
      <x:c r="H20" s="39" t="n">
        <x:f>MAX(0,'Monthly Inputs'!O20+IF(AND(IFERROR(INDEX('Earning-Deduction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Inputs'!D20*'Monthly Inputs'!N20,IF(IFERROR(INDEX('Earning-Deduction Codes'!$G$5:$G$19,MATCH("BASE",'Earning-Deduction Codes'!$A$5:$A$19,0)),"")="current-period-only",'Monthly Inputs'!D20,0)),0)+IF(AND(IFERROR(INDEX('Earning-Deduction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Inputs'!E20*'Monthly Inputs'!N20,IF(IFERROR(INDEX('Earning-Deduction Codes'!$G$5:$G$19,MATCH("COMMISSION",'Earning-Deduction Codes'!$A$5:$A$19,0)),"")="current-period-only",'Monthly Inputs'!E20,0)),0)+IF(AND(IFERROR(INDEX('Earning-Deduction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Inputs'!F20*'Monthly Inputs'!N20,IF(IFERROR(INDEX('Earning-Deduction Codes'!$G$5:$G$19,MATCH("OTHER_EARNING",'Earning-Deduction Codes'!$A$5:$A$19,0)),"")="current-period-only",'Monthly Inputs'!F20,0)),0)+IF(AND(IFERROR(INDEX('Earning-Deduction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Inputs'!G20*'Monthly Inputs'!N20,IF(IFERROR(INDEX('Earning-Deduction Codes'!$G$5:$G$19,MATCH("ALLOWANCE_MEAL",'Earning-Deduction Codes'!$A$5:$A$19,0)),"")="current-period-only",'Monthly Inputs'!G20,0)),0)-SUM('Rule Set'!$B$10:$B$12))</x:f>
        <x:v>249500</x:v>
      </x:c>
      <x:c r="I20" s="39" t="n">
        <x:f>MAX(0,'Monthly Inputs'!O20+IF(AND(IFERROR(INDEX('Earning-Deduction Codes'!$D$5:$D$19,MATCH("BASE",'Earning-Deduction Codes'!$A$5:$A$19,0)),FALSE)=TRUE),IF(IFERROR(INDEX('Earning-Deduction Codes'!$G$5:$G$19,MATCH("BASE",'Earning-Deduction Codes'!$A$5:$A$19,0)),"")="remaining-periods",'Monthly Inputs'!D20*'Monthly Inputs'!N20,IF(IFERROR(INDEX('Earning-Deduction Codes'!$G$5:$G$19,MATCH("BASE",'Earning-Deduction Codes'!$A$5:$A$19,0)),"")="current-period-only",'Monthly Inputs'!D20,0)),0)+IF(AND(IFERROR(INDEX('Earning-Deduction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Inputs'!E20*'Monthly Inputs'!N20,IF(IFERROR(INDEX('Earning-Deduction Codes'!$G$5:$G$19,MATCH("COMMISSION",'Earning-Deduction Codes'!$A$5:$A$19,0)),"")="current-period-only",'Monthly Inputs'!E20,0)),0)+IF(AND(IFERROR(INDEX('Earning-Deduction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Inputs'!F20*'Monthly Inputs'!N20,IF(IFERROR(INDEX('Earning-Deduction Codes'!$G$5:$G$19,MATCH("OTHER_EARNING",'Earning-Deduction Codes'!$A$5:$A$19,0)),"")="current-period-only",'Monthly Inputs'!F20,0)),0)+IF(AND(IFERROR(INDEX('Earning-Deduction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Inputs'!G20*'Monthly Inputs'!N20,IF(IFERROR(INDEX('Earning-Deduction Codes'!$G$5:$G$19,MATCH("ALLOWANCE_MEAL",'Earning-Deduction Codes'!$A$5:$A$19,0)),"")="current-period-only",'Monthly Inputs'!G20,0)),0)-SUM('Rule Set'!$B$10:$B$12))</x:f>
        <x:v>250700</x:v>
      </x:c>
      <x:c r="J20" s="39" t="n">
        <x:f>ROUND(MAX(0,MIN(H20,'Tax Brackets'!$B$5)-'Tax Brackets'!$A$5)*'Tax Brackets'!$C$5+MAX(0,MIN(H20,'Tax Brackets'!$B$6)-'Tax Brackets'!$A$6)*'Tax Brackets'!$C$6+MAX(0,MIN(H20,'Tax Brackets'!$B$7)-'Tax Brackets'!$A$7)*'Tax Brackets'!$C$7+MAX(0,MIN(H20,'Tax Brackets'!$B$8)-'Tax Brackets'!$A$8)*'Tax Brackets'!$C$8+MAX(0,MIN(H20,'Tax Brackets'!$B$9)-'Tax Brackets'!$A$9)*'Tax Brackets'!$C$9+MAX(0,MIN(H20,'Tax Brackets'!$B$10)-'Tax Brackets'!$A$10)*'Tax Brackets'!$C$10+MAX(0,MIN(H20,'Tax Brackets'!$B$11)-'Tax Brackets'!$A$11)*'Tax Brackets'!$C$11+MAX(0,H20-'Tax Brackets'!$A$12)*'Tax Brackets'!$C$12,2)</x:f>
        <x:v>4975</x:v>
      </x:c>
      <x:c r="K20" s="39" t="n">
        <x:f>ROUND(MAX(0,MIN(I20,'Tax Brackets'!$B$5)-'Tax Brackets'!$A$5)*'Tax Brackets'!$C$5+MAX(0,MIN(I20,'Tax Brackets'!$B$6)-'Tax Brackets'!$A$6)*'Tax Brackets'!$C$6+MAX(0,MIN(I20,'Tax Brackets'!$B$7)-'Tax Brackets'!$A$7)*'Tax Brackets'!$C$7+MAX(0,MIN(I20,'Tax Brackets'!$B$8)-'Tax Brackets'!$A$8)*'Tax Brackets'!$C$8+MAX(0,MIN(I20,'Tax Brackets'!$B$9)-'Tax Brackets'!$A$9)*'Tax Brackets'!$C$9+MAX(0,MIN(I20,'Tax Brackets'!$B$10)-'Tax Brackets'!$A$10)*'Tax Brackets'!$C$10+MAX(0,MIN(I20,'Tax Brackets'!$B$11)-'Tax Brackets'!$A$11)*'Tax Brackets'!$C$11+MAX(0,I20-'Tax Brackets'!$A$12)*'Tax Brackets'!$C$12,2)</x:f>
        <x:v>5035</x:v>
      </x:c>
      <x:c r="L20" s="39" t="n">
        <x:f>ROUND(MAX(0,K20-J20),2)</x:f>
        <x:v>60</x:v>
      </x:c>
      <x:c r="M20" s="39" t="n">
        <x:f>ROUND(MAX(0,(J20-'Monthly Inputs'!I20)/'Monthly Inputs'!N20)+L20,2)</x:f>
        <x:v>474.58</x:v>
      </x:c>
      <x:c r="N20" s="39" t="n">
        <x:f>'Monthly Inputs'!H20</x:f>
        <x:v>0</x:v>
      </x:c>
      <x:c r="O20" s="39" t="n">
        <x:f>ROUND(SUM(G20,M20,N20),2)</x:f>
        <x:v>1349.58</x:v>
      </x:c>
      <x:c r="P20" s="39" t="n">
        <x:f>ROUND(F20-O20,2)</x:f>
        <x:v>34850.42</x:v>
      </x:c>
      <x:c r="Q20" s="39" t="n">
        <x:f>ROUND(F20-O20-P20,2)</x:f>
        <x:v>0</x:v>
      </x:c>
      <x:c r="R20" s="34" t="str">
        <x:f>IF(D20="BLOCKED","BLOCKED",IF(ABS(Q20)&lt;=0.01,"PASS","REVIEW"))</x:f>
        <x:v>PASS</x:v>
      </x:c>
    </x:row>
    <x:row r="21" ht="22" customHeight="1">
      <x:c r="A21" s="29" t="str">
        <x:f>'Monthly Inputs'!A21</x:f>
        <x:v>RUN-2026-08-31-TRN-006</x:v>
      </x:c>
      <x:c r="B21" s="30" t="str">
        <x:f>'Monthly Inputs'!B21</x:f>
        <x:v>TRN-006</x:v>
      </x:c>
      <x:c r="C21" s="37" t="n">
        <x:f>'Monthly Inputs'!C21</x:f>
        <x:v>46265</x:v>
      </x:c>
      <x:c r="D21" s="30" t="str">
        <x:f>IF(E21="","DRAFT","BLOCKED")</x:f>
        <x:v>DRAFT</x:v>
      </x:c>
      <x:c r="E21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Inputs'!C21&lt;'Rule Set'!$B$6,'Monthly Inputs'!C21&gt;'Rule Set'!$B$7),"RULE_NOT_EFFECTIVE",IF('Monthly Inputs'!P21&lt;&gt;'Rule Set'!$B$9,"UNSUPPORTED_EMPLOYEE_CLASS",IF(AND('Rule Set'!$B$8&lt;&gt;"All",'Monthly Inputs'!Q21&lt;&gt;'Rule Set'!$B$8),"UNSUPPORTED_PROVINCE",IF(AND('Monthly Inputs'!D21&lt;&gt;0,COUNTIF('Earning-Deduction Codes'!$A$5:$A$19,"BASE")=0),"MISSING_CODE_MAPPING:BASE",IF(AND('Monthly Inputs'!E21&lt;&gt;0,COUNTIF('Earning-Deduction Codes'!$A$5:$A$19,"COMMISSION")=0),"MISSING_CODE_MAPPING:COMMISSION",IF(AND('Monthly Inputs'!F21&lt;&gt;0,COUNTIF('Earning-Deduction Codes'!$A$5:$A$19,"OTHER_EARNING")=0),"MISSING_CODE_MAPPING:OTHER_EARNING",IF(AND('Monthly Inputs'!G21&lt;&gt;0,COUNTIF('Earning-Deduction Codes'!$A$5:$A$19,"ALLOWANCE_MEAL")=0),"MISSING_CODE_MAPPING:ALLOWANCE_MEAL",IF(AND('Monthly Inputs'!H21&lt;&gt;0,COUNTIF('Earning-Deduction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Inputs'!E21&lt;&gt;0,IFERROR(INDEX('Earning-Deduction Codes'!$H$5:$H$19,MATCH("COMMISSION",'Earning-Deduction Codes'!$A$5:$A$19,0)),FALSE)=TRUE,'Monthly Inputs'!J21=""),"COMMISSION_EVIDENCE_REQUIRED",IF(AND('Monthly Inputs'!F21&lt;&gt;0,IFERROR(INDEX('Earning-Deduction Codes'!$H$5:$H$19,MATCH("OTHER_EARNING",'Earning-Deduction Codes'!$A$5:$A$19,0)),FALSE)=TRUE,'Monthly Inputs'!K21=""),"OTHER_EARNING_EVIDENCE_REQUIRED",IF(AND('Monthly Inputs'!G21&lt;&gt;0,IFERROR(INDEX('Earning-Deduction Codes'!$H$5:$H$19,MATCH("ALLOWANCE_MEAL",'Earning-Deduction Codes'!$A$5:$A$19,0)),FALSE)=TRUE,'Monthly Inputs'!L21=""),"ALLOWANCE_EVIDENCE_REQUIRED",IF(AND('Monthly Inputs'!H21&lt;&gt;0,IFERROR(INDEX('Earning-Deduction Codes'!$H$5:$H$19,MATCH("OTHER_DEDUCTION",'Earning-Deduction Codes'!$A$5:$A$19,0)),FALSE)=TRUE,'Monthly Inputs'!M21=""),"OTHER_DEDUCTION_EVIDENCE_REQUIRED",IF(P21&lt;0,"NEGATIVE_NET_PAY",""))))))))))))))))))))))</x:f>
      </x:c>
      <x:c r="F21" s="40" t="n">
        <x:f>ROUND(SUM('Monthly Inputs'!D21:G21),2)</x:f>
        <x:v>35000</x:v>
      </x:c>
      <x:c r="G21" s="40" t="n">
        <x:f>ROUND(MIN(MAX(0,IF(IFERROR(INDEX('Earning-Deduction Codes'!$E$5:$E$19,MATCH("BASE",'Earning-Deduction Codes'!$A$5:$A$19,0)),FALSE)=TRUE,'Monthly Inputs'!D21,0)+IF(IFERROR(INDEX('Earning-Deduction Codes'!$E$5:$E$19,MATCH("COMMISSION",'Earning-Deduction Codes'!$A$5:$A$19,0)),FALSE)=TRUE,'Monthly Inputs'!E21,0)+IF(IFERROR(INDEX('Earning-Deduction Codes'!$E$5:$E$19,MATCH("OTHER_EARNING",'Earning-Deduction Codes'!$A$5:$A$19,0)),FALSE)=TRUE,'Monthly Inputs'!F21,0)+IF(IFERROR(INDEX('Earning-Deduction Codes'!$E$5:$E$19,MATCH("ALLOWANCE_MEAL",'Earning-Deduction Codes'!$A$5:$A$19,0)),FALSE)=TRUE,'Monthly Inputs'!G21,0)),'Rule Set'!$B$14)*'Rule Set'!$B$13,2)</x:f>
        <x:v>875</x:v>
      </x:c>
      <x:c r="H21" s="40" t="n">
        <x:f>MAX(0,'Monthly Inputs'!O21+IF(AND(IFERROR(INDEX('Earning-Deduction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Inputs'!D21*'Monthly Inputs'!N21,IF(IFERROR(INDEX('Earning-Deduction Codes'!$G$5:$G$19,MATCH("BASE",'Earning-Deduction Codes'!$A$5:$A$19,0)),"")="current-period-only",'Monthly Inputs'!D21,0)),0)+IF(AND(IFERROR(INDEX('Earning-Deduction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Inputs'!E21*'Monthly Inputs'!N21,IF(IFERROR(INDEX('Earning-Deduction Codes'!$G$5:$G$19,MATCH("COMMISSION",'Earning-Deduction Codes'!$A$5:$A$19,0)),"")="current-period-only",'Monthly Inputs'!E21,0)),0)+IF(AND(IFERROR(INDEX('Earning-Deduction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Inputs'!F21*'Monthly Inputs'!N21,IF(IFERROR(INDEX('Earning-Deduction Codes'!$G$5:$G$19,MATCH("OTHER_EARNING",'Earning-Deduction Codes'!$A$5:$A$19,0)),"")="current-period-only",'Monthly Inputs'!F21,0)),0)+IF(AND(IFERROR(INDEX('Earning-Deduction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Inputs'!G21*'Monthly Inputs'!N21,IF(IFERROR(INDEX('Earning-Deduction Codes'!$G$5:$G$19,MATCH("ALLOWANCE_MEAL",'Earning-Deduction Codes'!$A$5:$A$19,0)),"")="current-period-only",'Monthly Inputs'!G21,0)),0)-SUM('Rule Set'!$B$10:$B$12))</x:f>
        <x:v>249500</x:v>
      </x:c>
      <x:c r="I21" s="40" t="n">
        <x:f>MAX(0,'Monthly Inputs'!O21+IF(AND(IFERROR(INDEX('Earning-Deduction Codes'!$D$5:$D$19,MATCH("BASE",'Earning-Deduction Codes'!$A$5:$A$19,0)),FALSE)=TRUE),IF(IFERROR(INDEX('Earning-Deduction Codes'!$G$5:$G$19,MATCH("BASE",'Earning-Deduction Codes'!$A$5:$A$19,0)),"")="remaining-periods",'Monthly Inputs'!D21*'Monthly Inputs'!N21,IF(IFERROR(INDEX('Earning-Deduction Codes'!$G$5:$G$19,MATCH("BASE",'Earning-Deduction Codes'!$A$5:$A$19,0)),"")="current-period-only",'Monthly Inputs'!D21,0)),0)+IF(AND(IFERROR(INDEX('Earning-Deduction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Inputs'!E21*'Monthly Inputs'!N21,IF(IFERROR(INDEX('Earning-Deduction Codes'!$G$5:$G$19,MATCH("COMMISSION",'Earning-Deduction Codes'!$A$5:$A$19,0)),"")="current-period-only",'Monthly Inputs'!E21,0)),0)+IF(AND(IFERROR(INDEX('Earning-Deduction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Inputs'!F21*'Monthly Inputs'!N21,IF(IFERROR(INDEX('Earning-Deduction Codes'!$G$5:$G$19,MATCH("OTHER_EARNING",'Earning-Deduction Codes'!$A$5:$A$19,0)),"")="current-period-only",'Monthly Inputs'!F21,0)),0)+IF(AND(IFERROR(INDEX('Earning-Deduction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Inputs'!G21*'Monthly Inputs'!N21,IF(IFERROR(INDEX('Earning-Deduction Codes'!$G$5:$G$19,MATCH("ALLOWANCE_MEAL",'Earning-Deduction Codes'!$A$5:$A$19,0)),"")="current-period-only",'Monthly Inputs'!G21,0)),0)-SUM('Rule Set'!$B$10:$B$12))</x:f>
        <x:v>249500</x:v>
      </x:c>
      <x:c r="J21" s="40" t="n">
        <x:f>ROUND(MAX(0,MIN(H21,'Tax Brackets'!$B$5)-'Tax Brackets'!$A$5)*'Tax Brackets'!$C$5+MAX(0,MIN(H21,'Tax Brackets'!$B$6)-'Tax Brackets'!$A$6)*'Tax Brackets'!$C$6+MAX(0,MIN(H21,'Tax Brackets'!$B$7)-'Tax Brackets'!$A$7)*'Tax Brackets'!$C$7+MAX(0,MIN(H21,'Tax Brackets'!$B$8)-'Tax Brackets'!$A$8)*'Tax Brackets'!$C$8+MAX(0,MIN(H21,'Tax Brackets'!$B$9)-'Tax Brackets'!$A$9)*'Tax Brackets'!$C$9+MAX(0,MIN(H21,'Tax Brackets'!$B$10)-'Tax Brackets'!$A$10)*'Tax Brackets'!$C$10+MAX(0,MIN(H21,'Tax Brackets'!$B$11)-'Tax Brackets'!$A$11)*'Tax Brackets'!$C$11+MAX(0,H21-'Tax Brackets'!$A$12)*'Tax Brackets'!$C$12,2)</x:f>
        <x:v>4975</x:v>
      </x:c>
      <x:c r="K21" s="40" t="n">
        <x:f>ROUND(MAX(0,MIN(I21,'Tax Brackets'!$B$5)-'Tax Brackets'!$A$5)*'Tax Brackets'!$C$5+MAX(0,MIN(I21,'Tax Brackets'!$B$6)-'Tax Brackets'!$A$6)*'Tax Brackets'!$C$6+MAX(0,MIN(I21,'Tax Brackets'!$B$7)-'Tax Brackets'!$A$7)*'Tax Brackets'!$C$7+MAX(0,MIN(I21,'Tax Brackets'!$B$8)-'Tax Brackets'!$A$8)*'Tax Brackets'!$C$8+MAX(0,MIN(I21,'Tax Brackets'!$B$9)-'Tax Brackets'!$A$9)*'Tax Brackets'!$C$9+MAX(0,MIN(I21,'Tax Brackets'!$B$10)-'Tax Brackets'!$A$10)*'Tax Brackets'!$C$10+MAX(0,MIN(I21,'Tax Brackets'!$B$11)-'Tax Brackets'!$A$11)*'Tax Brackets'!$C$11+MAX(0,I21-'Tax Brackets'!$A$12)*'Tax Brackets'!$C$12,2)</x:f>
        <x:v>4975</x:v>
      </x:c>
      <x:c r="L21" s="40" t="n">
        <x:f>ROUND(MAX(0,K21-J21),2)</x:f>
        <x:v>0</x:v>
      </x:c>
      <x:c r="M21" s="40" t="n">
        <x:f>ROUND(MAX(0,(J21-'Monthly Inputs'!I21)/'Monthly Inputs'!N21)+L21,2)</x:f>
        <x:v>414.58</x:v>
      </x:c>
      <x:c r="N21" s="40" t="n">
        <x:f>'Monthly Inputs'!H21</x:f>
        <x:v>0</x:v>
      </x:c>
      <x:c r="O21" s="40" t="n">
        <x:f>ROUND(SUM(G21,M21,N21),2)</x:f>
        <x:v>1289.58</x:v>
      </x:c>
      <x:c r="P21" s="40" t="n">
        <x:f>ROUND(F21-O21,2)</x:f>
        <x:v>33710.42</x:v>
      </x:c>
      <x:c r="Q21" s="40" t="n">
        <x:f>ROUND(F21-O21-P21,2)</x:f>
        <x:v>0</x:v>
      </x:c>
      <x:c r="R21" s="31" t="str">
        <x:f>IF(D21="BLOCKED","BLOCKED",IF(ABS(Q21)&lt;=0.01,"PASS","REVIEW"))</x:f>
        <x:v>PASS</x:v>
      </x:c>
    </x:row>
    <x:row r="22" ht="22" customHeight="1">
      <x:c r="A22" s="32" t="str">
        <x:f>'Monthly Inputs'!A22</x:f>
        <x:v>RUN-2026-09-30-TRN-006</x:v>
      </x:c>
      <x:c r="B22" s="33" t="str">
        <x:f>'Monthly Inputs'!B22</x:f>
        <x:v>TRN-006</x:v>
      </x:c>
      <x:c r="C22" s="36" t="n">
        <x:f>'Monthly Inputs'!C22</x:f>
        <x:v>46295</x:v>
      </x:c>
      <x:c r="D22" s="33" t="str">
        <x:f>IF(E22="","DRAFT","BLOCKED")</x:f>
        <x:v>DRAFT</x:v>
      </x:c>
      <x:c r="E22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Inputs'!C22&lt;'Rule Set'!$B$6,'Monthly Inputs'!C22&gt;'Rule Set'!$B$7),"RULE_NOT_EFFECTIVE",IF('Monthly Inputs'!P22&lt;&gt;'Rule Set'!$B$9,"UNSUPPORTED_EMPLOYEE_CLASS",IF(AND('Rule Set'!$B$8&lt;&gt;"All",'Monthly Inputs'!Q22&lt;&gt;'Rule Set'!$B$8),"UNSUPPORTED_PROVINCE",IF(AND('Monthly Inputs'!D22&lt;&gt;0,COUNTIF('Earning-Deduction Codes'!$A$5:$A$19,"BASE")=0),"MISSING_CODE_MAPPING:BASE",IF(AND('Monthly Inputs'!E22&lt;&gt;0,COUNTIF('Earning-Deduction Codes'!$A$5:$A$19,"COMMISSION")=0),"MISSING_CODE_MAPPING:COMMISSION",IF(AND('Monthly Inputs'!F22&lt;&gt;0,COUNTIF('Earning-Deduction Codes'!$A$5:$A$19,"OTHER_EARNING")=0),"MISSING_CODE_MAPPING:OTHER_EARNING",IF(AND('Monthly Inputs'!G22&lt;&gt;0,COUNTIF('Earning-Deduction Codes'!$A$5:$A$19,"ALLOWANCE_MEAL")=0),"MISSING_CODE_MAPPING:ALLOWANCE_MEAL",IF(AND('Monthly Inputs'!H22&lt;&gt;0,COUNTIF('Earning-Deduction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Inputs'!E22&lt;&gt;0,IFERROR(INDEX('Earning-Deduction Codes'!$H$5:$H$19,MATCH("COMMISSION",'Earning-Deduction Codes'!$A$5:$A$19,0)),FALSE)=TRUE,'Monthly Inputs'!J22=""),"COMMISSION_EVIDENCE_REQUIRED",IF(AND('Monthly Inputs'!F22&lt;&gt;0,IFERROR(INDEX('Earning-Deduction Codes'!$H$5:$H$19,MATCH("OTHER_EARNING",'Earning-Deduction Codes'!$A$5:$A$19,0)),FALSE)=TRUE,'Monthly Inputs'!K22=""),"OTHER_EARNING_EVIDENCE_REQUIRED",IF(AND('Monthly Inputs'!G22&lt;&gt;0,IFERROR(INDEX('Earning-Deduction Codes'!$H$5:$H$19,MATCH("ALLOWANCE_MEAL",'Earning-Deduction Codes'!$A$5:$A$19,0)),FALSE)=TRUE,'Monthly Inputs'!L22=""),"ALLOWANCE_EVIDENCE_REQUIRED",IF(AND('Monthly Inputs'!H22&lt;&gt;0,IFERROR(INDEX('Earning-Deduction Codes'!$H$5:$H$19,MATCH("OTHER_DEDUCTION",'Earning-Deduction Codes'!$A$5:$A$19,0)),FALSE)=TRUE,'Monthly Inputs'!M22=""),"OTHER_DEDUCTION_EVIDENCE_REQUIRED",IF(P22&lt;0,"NEGATIVE_NET_PAY",""))))))))))))))))))))))</x:f>
      </x:c>
      <x:c r="F22" s="39" t="n">
        <x:f>ROUND(SUM('Monthly Inputs'!D22:G22),2)</x:f>
        <x:v>38500</x:v>
      </x:c>
      <x:c r="G22" s="39" t="n">
        <x:f>ROUND(MIN(MAX(0,IF(IFERROR(INDEX('Earning-Deduction Codes'!$E$5:$E$19,MATCH("BASE",'Earning-Deduction Codes'!$A$5:$A$19,0)),FALSE)=TRUE,'Monthly Inputs'!D22,0)+IF(IFERROR(INDEX('Earning-Deduction Codes'!$E$5:$E$19,MATCH("COMMISSION",'Earning-Deduction Codes'!$A$5:$A$19,0)),FALSE)=TRUE,'Monthly Inputs'!E22,0)+IF(IFERROR(INDEX('Earning-Deduction Codes'!$E$5:$E$19,MATCH("OTHER_EARNING",'Earning-Deduction Codes'!$A$5:$A$19,0)),FALSE)=TRUE,'Monthly Inputs'!F22,0)+IF(IFERROR(INDEX('Earning-Deduction Codes'!$E$5:$E$19,MATCH("ALLOWANCE_MEAL",'Earning-Deduction Codes'!$A$5:$A$19,0)),FALSE)=TRUE,'Monthly Inputs'!G22,0)),'Rule Set'!$B$14)*'Rule Set'!$B$13,2)</x:f>
        <x:v>875</x:v>
      </x:c>
      <x:c r="H22" s="39" t="n">
        <x:f>MAX(0,'Monthly Inputs'!O22+IF(AND(IFERROR(INDEX('Earning-Deduction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Inputs'!D22*'Monthly Inputs'!N22,IF(IFERROR(INDEX('Earning-Deduction Codes'!$G$5:$G$19,MATCH("BASE",'Earning-Deduction Codes'!$A$5:$A$19,0)),"")="current-period-only",'Monthly Inputs'!D22,0)),0)+IF(AND(IFERROR(INDEX('Earning-Deduction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Inputs'!E22*'Monthly Inputs'!N22,IF(IFERROR(INDEX('Earning-Deduction Codes'!$G$5:$G$19,MATCH("COMMISSION",'Earning-Deduction Codes'!$A$5:$A$19,0)),"")="current-period-only",'Monthly Inputs'!E22,0)),0)+IF(AND(IFERROR(INDEX('Earning-Deduction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Inputs'!F22*'Monthly Inputs'!N22,IF(IFERROR(INDEX('Earning-Deduction Codes'!$G$5:$G$19,MATCH("OTHER_EARNING",'Earning-Deduction Codes'!$A$5:$A$19,0)),"")="current-period-only",'Monthly Inputs'!F22,0)),0)+IF(AND(IFERROR(INDEX('Earning-Deduction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Inputs'!G22*'Monthly Inputs'!N22,IF(IFERROR(INDEX('Earning-Deduction Codes'!$G$5:$G$19,MATCH("ALLOWANCE_MEAL",'Earning-Deduction Codes'!$A$5:$A$19,0)),"")="current-period-only",'Monthly Inputs'!G22,0)),0)-SUM('Rule Set'!$B$10:$B$12))</x:f>
        <x:v>249500</x:v>
      </x:c>
      <x:c r="I22" s="39" t="n">
        <x:f>MAX(0,'Monthly Inputs'!O22+IF(AND(IFERROR(INDEX('Earning-Deduction Codes'!$D$5:$D$19,MATCH("BASE",'Earning-Deduction Codes'!$A$5:$A$19,0)),FALSE)=TRUE),IF(IFERROR(INDEX('Earning-Deduction Codes'!$G$5:$G$19,MATCH("BASE",'Earning-Deduction Codes'!$A$5:$A$19,0)),"")="remaining-periods",'Monthly Inputs'!D22*'Monthly Inputs'!N22,IF(IFERROR(INDEX('Earning-Deduction Codes'!$G$5:$G$19,MATCH("BASE",'Earning-Deduction Codes'!$A$5:$A$19,0)),"")="current-period-only",'Monthly Inputs'!D22,0)),0)+IF(AND(IFERROR(INDEX('Earning-Deduction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Inputs'!E22*'Monthly Inputs'!N22,IF(IFERROR(INDEX('Earning-Deduction Codes'!$G$5:$G$19,MATCH("COMMISSION",'Earning-Deduction Codes'!$A$5:$A$19,0)),"")="current-period-only",'Monthly Inputs'!E22,0)),0)+IF(AND(IFERROR(INDEX('Earning-Deduction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Inputs'!F22*'Monthly Inputs'!N22,IF(IFERROR(INDEX('Earning-Deduction Codes'!$G$5:$G$19,MATCH("OTHER_EARNING",'Earning-Deduction Codes'!$A$5:$A$19,0)),"")="current-period-only",'Monthly Inputs'!F22,0)),0)+IF(AND(IFERROR(INDEX('Earning-Deduction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Inputs'!G22*'Monthly Inputs'!N22,IF(IFERROR(INDEX('Earning-Deduction Codes'!$G$5:$G$19,MATCH("ALLOWANCE_MEAL",'Earning-Deduction Codes'!$A$5:$A$19,0)),"")="current-period-only",'Monthly Inputs'!G22,0)),0)-SUM('Rule Set'!$B$10:$B$12))</x:f>
        <x:v>253000</x:v>
      </x:c>
      <x:c r="J22" s="39" t="n">
        <x:f>ROUND(MAX(0,MIN(H22,'Tax Brackets'!$B$5)-'Tax Brackets'!$A$5)*'Tax Brackets'!$C$5+MAX(0,MIN(H22,'Tax Brackets'!$B$6)-'Tax Brackets'!$A$6)*'Tax Brackets'!$C$6+MAX(0,MIN(H22,'Tax Brackets'!$B$7)-'Tax Brackets'!$A$7)*'Tax Brackets'!$C$7+MAX(0,MIN(H22,'Tax Brackets'!$B$8)-'Tax Brackets'!$A$8)*'Tax Brackets'!$C$8+MAX(0,MIN(H22,'Tax Brackets'!$B$9)-'Tax Brackets'!$A$9)*'Tax Brackets'!$C$9+MAX(0,MIN(H22,'Tax Brackets'!$B$10)-'Tax Brackets'!$A$10)*'Tax Brackets'!$C$10+MAX(0,MIN(H22,'Tax Brackets'!$B$11)-'Tax Brackets'!$A$11)*'Tax Brackets'!$C$11+MAX(0,H22-'Tax Brackets'!$A$12)*'Tax Brackets'!$C$12,2)</x:f>
        <x:v>4975</x:v>
      </x:c>
      <x:c r="K22" s="39" t="n">
        <x:f>ROUND(MAX(0,MIN(I22,'Tax Brackets'!$B$5)-'Tax Brackets'!$A$5)*'Tax Brackets'!$C$5+MAX(0,MIN(I22,'Tax Brackets'!$B$6)-'Tax Brackets'!$A$6)*'Tax Brackets'!$C$6+MAX(0,MIN(I22,'Tax Brackets'!$B$7)-'Tax Brackets'!$A$7)*'Tax Brackets'!$C$7+MAX(0,MIN(I22,'Tax Brackets'!$B$8)-'Tax Brackets'!$A$8)*'Tax Brackets'!$C$8+MAX(0,MIN(I22,'Tax Brackets'!$B$9)-'Tax Brackets'!$A$9)*'Tax Brackets'!$C$9+MAX(0,MIN(I22,'Tax Brackets'!$B$10)-'Tax Brackets'!$A$10)*'Tax Brackets'!$C$10+MAX(0,MIN(I22,'Tax Brackets'!$B$11)-'Tax Brackets'!$A$11)*'Tax Brackets'!$C$11+MAX(0,I22-'Tax Brackets'!$A$12)*'Tax Brackets'!$C$12,2)</x:f>
        <x:v>5150</x:v>
      </x:c>
      <x:c r="L22" s="39" t="n">
        <x:f>ROUND(MAX(0,K22-J22),2)</x:f>
        <x:v>175</x:v>
      </x:c>
      <x:c r="M22" s="39" t="n">
        <x:f>ROUND(MAX(0,(J22-'Monthly Inputs'!I22)/'Monthly Inputs'!N22)+L22,2)</x:f>
        <x:v>589.58</x:v>
      </x:c>
      <x:c r="N22" s="39" t="n">
        <x:f>'Monthly Inputs'!H22</x:f>
        <x:v>0</x:v>
      </x:c>
      <x:c r="O22" s="39" t="n">
        <x:f>ROUND(SUM(G22,M22,N22),2)</x:f>
        <x:v>1464.58</x:v>
      </x:c>
      <x:c r="P22" s="39" t="n">
        <x:f>ROUND(F22-O22,2)</x:f>
        <x:v>37035.42</x:v>
      </x:c>
      <x:c r="Q22" s="39" t="n">
        <x:f>ROUND(F22-O22-P22,2)</x:f>
        <x:v>0</x:v>
      </x:c>
      <x:c r="R22" s="34" t="str">
        <x:f>IF(D22="BLOCKED","BLOCKED",IF(ABS(Q22)&lt;=0.01,"PASS","REVIEW"))</x:f>
        <x:v>PASS</x:v>
      </x:c>
    </x:row>
    <x:row r="23" ht="22" customHeight="1">
      <x:c r="A23" s="29" t="str">
        <x:f>'Monthly Inputs'!A23</x:f>
        <x:v>RUN-2026-07-31-TRN-007</x:v>
      </x:c>
      <x:c r="B23" s="30" t="str">
        <x:f>'Monthly Inputs'!B23</x:f>
        <x:v>TRN-007</x:v>
      </x:c>
      <x:c r="C23" s="37" t="n">
        <x:f>'Monthly Inputs'!C23</x:f>
        <x:v>46234</x:v>
      </x:c>
      <x:c r="D23" s="30" t="str">
        <x:f>IF(E23="","DRAFT","BLOCKED")</x:f>
        <x:v>DRAFT</x:v>
      </x:c>
      <x:c r="E23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Inputs'!C23&lt;'Rule Set'!$B$6,'Monthly Inputs'!C23&gt;'Rule Set'!$B$7),"RULE_NOT_EFFECTIVE",IF('Monthly Inputs'!P23&lt;&gt;'Rule Set'!$B$9,"UNSUPPORTED_EMPLOYEE_CLASS",IF(AND('Rule Set'!$B$8&lt;&gt;"All",'Monthly Inputs'!Q23&lt;&gt;'Rule Set'!$B$8),"UNSUPPORTED_PROVINCE",IF(AND('Monthly Inputs'!D23&lt;&gt;0,COUNTIF('Earning-Deduction Codes'!$A$5:$A$19,"BASE")=0),"MISSING_CODE_MAPPING:BASE",IF(AND('Monthly Inputs'!E23&lt;&gt;0,COUNTIF('Earning-Deduction Codes'!$A$5:$A$19,"COMMISSION")=0),"MISSING_CODE_MAPPING:COMMISSION",IF(AND('Monthly Inputs'!F23&lt;&gt;0,COUNTIF('Earning-Deduction Codes'!$A$5:$A$19,"OTHER_EARNING")=0),"MISSING_CODE_MAPPING:OTHER_EARNING",IF(AND('Monthly Inputs'!G23&lt;&gt;0,COUNTIF('Earning-Deduction Codes'!$A$5:$A$19,"ALLOWANCE_MEAL")=0),"MISSING_CODE_MAPPING:ALLOWANCE_MEAL",IF(AND('Monthly Inputs'!H23&lt;&gt;0,COUNTIF('Earning-Deduction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Inputs'!E23&lt;&gt;0,IFERROR(INDEX('Earning-Deduction Codes'!$H$5:$H$19,MATCH("COMMISSION",'Earning-Deduction Codes'!$A$5:$A$19,0)),FALSE)=TRUE,'Monthly Inputs'!J23=""),"COMMISSION_EVIDENCE_REQUIRED",IF(AND('Monthly Inputs'!F23&lt;&gt;0,IFERROR(INDEX('Earning-Deduction Codes'!$H$5:$H$19,MATCH("OTHER_EARNING",'Earning-Deduction Codes'!$A$5:$A$19,0)),FALSE)=TRUE,'Monthly Inputs'!K23=""),"OTHER_EARNING_EVIDENCE_REQUIRED",IF(AND('Monthly Inputs'!G23&lt;&gt;0,IFERROR(INDEX('Earning-Deduction Codes'!$H$5:$H$19,MATCH("ALLOWANCE_MEAL",'Earning-Deduction Codes'!$A$5:$A$19,0)),FALSE)=TRUE,'Monthly Inputs'!L23=""),"ALLOWANCE_EVIDENCE_REQUIRED",IF(AND('Monthly Inputs'!H23&lt;&gt;0,IFERROR(INDEX('Earning-Deduction Codes'!$H$5:$H$19,MATCH("OTHER_DEDUCTION",'Earning-Deduction Codes'!$A$5:$A$19,0)),FALSE)=TRUE,'Monthly Inputs'!M23=""),"OTHER_DEDUCTION_EVIDENCE_REQUIRED",IF(P23&lt;0,"NEGATIVE_NET_PAY",""))))))))))))))))))))))</x:f>
      </x:c>
      <x:c r="F23" s="40" t="n">
        <x:f>ROUND(SUM('Monthly Inputs'!D23:G23),2)</x:f>
        <x:v>36400</x:v>
      </x:c>
      <x:c r="G23" s="40" t="n">
        <x:f>ROUND(MIN(MAX(0,IF(IFERROR(INDEX('Earning-Deduction Codes'!$E$5:$E$19,MATCH("BASE",'Earning-Deduction Codes'!$A$5:$A$19,0)),FALSE)=TRUE,'Monthly Inputs'!D23,0)+IF(IFERROR(INDEX('Earning-Deduction Codes'!$E$5:$E$19,MATCH("COMMISSION",'Earning-Deduction Codes'!$A$5:$A$19,0)),FALSE)=TRUE,'Monthly Inputs'!E23,0)+IF(IFERROR(INDEX('Earning-Deduction Codes'!$E$5:$E$19,MATCH("OTHER_EARNING",'Earning-Deduction Codes'!$A$5:$A$19,0)),FALSE)=TRUE,'Monthly Inputs'!F23,0)+IF(IFERROR(INDEX('Earning-Deduction Codes'!$E$5:$E$19,MATCH("ALLOWANCE_MEAL",'Earning-Deduction Codes'!$A$5:$A$19,0)),FALSE)=TRUE,'Monthly Inputs'!G23,0)),'Rule Set'!$B$14)*'Rule Set'!$B$13,2)</x:f>
        <x:v>875</x:v>
      </x:c>
      <x:c r="H23" s="40" t="n">
        <x:f>MAX(0,'Monthly Inputs'!O23+IF(AND(IFERROR(INDEX('Earning-Deduction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Inputs'!D23*'Monthly Inputs'!N23,IF(IFERROR(INDEX('Earning-Deduction Codes'!$G$5:$G$19,MATCH("BASE",'Earning-Deduction Codes'!$A$5:$A$19,0)),"")="current-period-only",'Monthly Inputs'!D23,0)),0)+IF(AND(IFERROR(INDEX('Earning-Deduction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Inputs'!E23*'Monthly Inputs'!N23,IF(IFERROR(INDEX('Earning-Deduction Codes'!$G$5:$G$19,MATCH("COMMISSION",'Earning-Deduction Codes'!$A$5:$A$19,0)),"")="current-period-only",'Monthly Inputs'!E23,0)),0)+IF(AND(IFERROR(INDEX('Earning-Deduction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Inputs'!F23*'Monthly Inputs'!N23,IF(IFERROR(INDEX('Earning-Deduction Codes'!$G$5:$G$19,MATCH("OTHER_EARNING",'Earning-Deduction Codes'!$A$5:$A$19,0)),"")="current-period-only",'Monthly Inputs'!F23,0)),0)+IF(AND(IFERROR(INDEX('Earning-Deduction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Inputs'!G23*'Monthly Inputs'!N23,IF(IFERROR(INDEX('Earning-Deduction Codes'!$G$5:$G$19,MATCH("ALLOWANCE_MEAL",'Earning-Deduction Codes'!$A$5:$A$19,0)),"")="current-period-only",'Monthly Inputs'!G23,0)),0)-SUM('Rule Set'!$B$10:$B$12))</x:f>
        <x:v>266300</x:v>
      </x:c>
      <x:c r="I23" s="40" t="n">
        <x:f>MAX(0,'Monthly Inputs'!O23+IF(AND(IFERROR(INDEX('Earning-Deduction Codes'!$D$5:$D$19,MATCH("BASE",'Earning-Deduction Codes'!$A$5:$A$19,0)),FALSE)=TRUE),IF(IFERROR(INDEX('Earning-Deduction Codes'!$G$5:$G$19,MATCH("BASE",'Earning-Deduction Codes'!$A$5:$A$19,0)),"")="remaining-periods",'Monthly Inputs'!D23*'Monthly Inputs'!N23,IF(IFERROR(INDEX('Earning-Deduction Codes'!$G$5:$G$19,MATCH("BASE",'Earning-Deduction Codes'!$A$5:$A$19,0)),"")="current-period-only",'Monthly Inputs'!D23,0)),0)+IF(AND(IFERROR(INDEX('Earning-Deduction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Inputs'!E23*'Monthly Inputs'!N23,IF(IFERROR(INDEX('Earning-Deduction Codes'!$G$5:$G$19,MATCH("COMMISSION",'Earning-Deduction Codes'!$A$5:$A$19,0)),"")="current-period-only",'Monthly Inputs'!E23,0)),0)+IF(AND(IFERROR(INDEX('Earning-Deduction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Inputs'!F23*'Monthly Inputs'!N23,IF(IFERROR(INDEX('Earning-Deduction Codes'!$G$5:$G$19,MATCH("OTHER_EARNING",'Earning-Deduction Codes'!$A$5:$A$19,0)),"")="current-period-only",'Monthly Inputs'!F23,0)),0)+IF(AND(IFERROR(INDEX('Earning-Deduction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Inputs'!G23*'Monthly Inputs'!N23,IF(IFERROR(INDEX('Earning-Deduction Codes'!$G$5:$G$19,MATCH("ALLOWANCE_MEAL",'Earning-Deduction Codes'!$A$5:$A$19,0)),"")="current-period-only",'Monthly Inputs'!G23,0)),0)-SUM('Rule Set'!$B$10:$B$12))</x:f>
        <x:v>266300</x:v>
      </x:c>
      <x:c r="J23" s="40" t="n">
        <x:f>ROUND(MAX(0,MIN(H23,'Tax Brackets'!$B$5)-'Tax Brackets'!$A$5)*'Tax Brackets'!$C$5+MAX(0,MIN(H23,'Tax Brackets'!$B$6)-'Tax Brackets'!$A$6)*'Tax Brackets'!$C$6+MAX(0,MIN(H23,'Tax Brackets'!$B$7)-'Tax Brackets'!$A$7)*'Tax Brackets'!$C$7+MAX(0,MIN(H23,'Tax Brackets'!$B$8)-'Tax Brackets'!$A$8)*'Tax Brackets'!$C$8+MAX(0,MIN(H23,'Tax Brackets'!$B$9)-'Tax Brackets'!$A$9)*'Tax Brackets'!$C$9+MAX(0,MIN(H23,'Tax Brackets'!$B$10)-'Tax Brackets'!$A$10)*'Tax Brackets'!$C$10+MAX(0,MIN(H23,'Tax Brackets'!$B$11)-'Tax Brackets'!$A$11)*'Tax Brackets'!$C$11+MAX(0,H23-'Tax Brackets'!$A$12)*'Tax Brackets'!$C$12,2)</x:f>
        <x:v>5815</x:v>
      </x:c>
      <x:c r="K23" s="40" t="n">
        <x:f>ROUND(MAX(0,MIN(I23,'Tax Brackets'!$B$5)-'Tax Brackets'!$A$5)*'Tax Brackets'!$C$5+MAX(0,MIN(I23,'Tax Brackets'!$B$6)-'Tax Brackets'!$A$6)*'Tax Brackets'!$C$6+MAX(0,MIN(I23,'Tax Brackets'!$B$7)-'Tax Brackets'!$A$7)*'Tax Brackets'!$C$7+MAX(0,MIN(I23,'Tax Brackets'!$B$8)-'Tax Brackets'!$A$8)*'Tax Brackets'!$C$8+MAX(0,MIN(I23,'Tax Brackets'!$B$9)-'Tax Brackets'!$A$9)*'Tax Brackets'!$C$9+MAX(0,MIN(I23,'Tax Brackets'!$B$10)-'Tax Brackets'!$A$10)*'Tax Brackets'!$C$10+MAX(0,MIN(I23,'Tax Brackets'!$B$11)-'Tax Brackets'!$A$11)*'Tax Brackets'!$C$11+MAX(0,I23-'Tax Brackets'!$A$12)*'Tax Brackets'!$C$12,2)</x:f>
        <x:v>5815</x:v>
      </x:c>
      <x:c r="L23" s="40" t="n">
        <x:f>ROUND(MAX(0,K23-J23),2)</x:f>
        <x:v>0</x:v>
      </x:c>
      <x:c r="M23" s="40" t="n">
        <x:f>ROUND(MAX(0,(J23-'Monthly Inputs'!I23)/'Monthly Inputs'!N23)+L23,2)</x:f>
        <x:v>484.58</x:v>
      </x:c>
      <x:c r="N23" s="40" t="n">
        <x:f>'Monthly Inputs'!H23</x:f>
        <x:v>0</x:v>
      </x:c>
      <x:c r="O23" s="40" t="n">
        <x:f>ROUND(SUM(G23,M23,N23),2)</x:f>
        <x:v>1359.58</x:v>
      </x:c>
      <x:c r="P23" s="40" t="n">
        <x:f>ROUND(F23-O23,2)</x:f>
        <x:v>35040.42</x:v>
      </x:c>
      <x:c r="Q23" s="40" t="n">
        <x:f>ROUND(F23-O23-P23,2)</x:f>
        <x:v>0</x:v>
      </x:c>
      <x:c r="R23" s="31" t="str">
        <x:f>IF(D23="BLOCKED","BLOCKED",IF(ABS(Q23)&lt;=0.01,"PASS","REVIEW"))</x:f>
        <x:v>PASS</x:v>
      </x:c>
    </x:row>
    <x:row r="24" ht="22" customHeight="1">
      <x:c r="A24" s="32" t="str">
        <x:f>'Monthly Inputs'!A24</x:f>
        <x:v>RUN-2026-08-31-TRN-007</x:v>
      </x:c>
      <x:c r="B24" s="33" t="str">
        <x:f>'Monthly Inputs'!B24</x:f>
        <x:v>TRN-007</x:v>
      </x:c>
      <x:c r="C24" s="36" t="n">
        <x:f>'Monthly Inputs'!C24</x:f>
        <x:v>46265</x:v>
      </x:c>
      <x:c r="D24" s="33" t="str">
        <x:f>IF(E24="","DRAFT","BLOCKED")</x:f>
        <x:v>DRAFT</x:v>
      </x:c>
      <x:c r="E24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Inputs'!C24&lt;'Rule Set'!$B$6,'Monthly Inputs'!C24&gt;'Rule Set'!$B$7),"RULE_NOT_EFFECTIVE",IF('Monthly Inputs'!P24&lt;&gt;'Rule Set'!$B$9,"UNSUPPORTED_EMPLOYEE_CLASS",IF(AND('Rule Set'!$B$8&lt;&gt;"All",'Monthly Inputs'!Q24&lt;&gt;'Rule Set'!$B$8),"UNSUPPORTED_PROVINCE",IF(AND('Monthly Inputs'!D24&lt;&gt;0,COUNTIF('Earning-Deduction Codes'!$A$5:$A$19,"BASE")=0),"MISSING_CODE_MAPPING:BASE",IF(AND('Monthly Inputs'!E24&lt;&gt;0,COUNTIF('Earning-Deduction Codes'!$A$5:$A$19,"COMMISSION")=0),"MISSING_CODE_MAPPING:COMMISSION",IF(AND('Monthly Inputs'!F24&lt;&gt;0,COUNTIF('Earning-Deduction Codes'!$A$5:$A$19,"OTHER_EARNING")=0),"MISSING_CODE_MAPPING:OTHER_EARNING",IF(AND('Monthly Inputs'!G24&lt;&gt;0,COUNTIF('Earning-Deduction Codes'!$A$5:$A$19,"ALLOWANCE_MEAL")=0),"MISSING_CODE_MAPPING:ALLOWANCE_MEAL",IF(AND('Monthly Inputs'!H24&lt;&gt;0,COUNTIF('Earning-Deduction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Inputs'!E24&lt;&gt;0,IFERROR(INDEX('Earning-Deduction Codes'!$H$5:$H$19,MATCH("COMMISSION",'Earning-Deduction Codes'!$A$5:$A$19,0)),FALSE)=TRUE,'Monthly Inputs'!J24=""),"COMMISSION_EVIDENCE_REQUIRED",IF(AND('Monthly Inputs'!F24&lt;&gt;0,IFERROR(INDEX('Earning-Deduction Codes'!$H$5:$H$19,MATCH("OTHER_EARNING",'Earning-Deduction Codes'!$A$5:$A$19,0)),FALSE)=TRUE,'Monthly Inputs'!K24=""),"OTHER_EARNING_EVIDENCE_REQUIRED",IF(AND('Monthly Inputs'!G24&lt;&gt;0,IFERROR(INDEX('Earning-Deduction Codes'!$H$5:$H$19,MATCH("ALLOWANCE_MEAL",'Earning-Deduction Codes'!$A$5:$A$19,0)),FALSE)=TRUE,'Monthly Inputs'!L24=""),"ALLOWANCE_EVIDENCE_REQUIRED",IF(AND('Monthly Inputs'!H24&lt;&gt;0,IFERROR(INDEX('Earning-Deduction Codes'!$H$5:$H$19,MATCH("OTHER_DEDUCTION",'Earning-Deduction Codes'!$A$5:$A$19,0)),FALSE)=TRUE,'Monthly Inputs'!M24=""),"OTHER_DEDUCTION_EVIDENCE_REQUIRED",IF(P24&lt;0,"NEGATIVE_NET_PAY",""))))))))))))))))))))))</x:f>
      </x:c>
      <x:c r="F24" s="39" t="n">
        <x:f>ROUND(SUM('Monthly Inputs'!D24:G24),2)</x:f>
        <x:v>39900</x:v>
      </x:c>
      <x:c r="G24" s="39" t="n">
        <x:f>ROUND(MIN(MAX(0,IF(IFERROR(INDEX('Earning-Deduction Codes'!$E$5:$E$19,MATCH("BASE",'Earning-Deduction Codes'!$A$5:$A$19,0)),FALSE)=TRUE,'Monthly Inputs'!D24,0)+IF(IFERROR(INDEX('Earning-Deduction Codes'!$E$5:$E$19,MATCH("COMMISSION",'Earning-Deduction Codes'!$A$5:$A$19,0)),FALSE)=TRUE,'Monthly Inputs'!E24,0)+IF(IFERROR(INDEX('Earning-Deduction Codes'!$E$5:$E$19,MATCH("OTHER_EARNING",'Earning-Deduction Codes'!$A$5:$A$19,0)),FALSE)=TRUE,'Monthly Inputs'!F24,0)+IF(IFERROR(INDEX('Earning-Deduction Codes'!$E$5:$E$19,MATCH("ALLOWANCE_MEAL",'Earning-Deduction Codes'!$A$5:$A$19,0)),FALSE)=TRUE,'Monthly Inputs'!G24,0)),'Rule Set'!$B$14)*'Rule Set'!$B$13,2)</x:f>
        <x:v>875</x:v>
      </x:c>
      <x:c r="H24" s="39" t="n">
        <x:f>MAX(0,'Monthly Inputs'!O24+IF(AND(IFERROR(INDEX('Earning-Deduction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Inputs'!D24*'Monthly Inputs'!N24,IF(IFERROR(INDEX('Earning-Deduction Codes'!$G$5:$G$19,MATCH("BASE",'Earning-Deduction Codes'!$A$5:$A$19,0)),"")="current-period-only",'Monthly Inputs'!D24,0)),0)+IF(AND(IFERROR(INDEX('Earning-Deduction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Inputs'!E24*'Monthly Inputs'!N24,IF(IFERROR(INDEX('Earning-Deduction Codes'!$G$5:$G$19,MATCH("COMMISSION",'Earning-Deduction Codes'!$A$5:$A$19,0)),"")="current-period-only",'Monthly Inputs'!E24,0)),0)+IF(AND(IFERROR(INDEX('Earning-Deduction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Inputs'!F24*'Monthly Inputs'!N24,IF(IFERROR(INDEX('Earning-Deduction Codes'!$G$5:$G$19,MATCH("OTHER_EARNING",'Earning-Deduction Codes'!$A$5:$A$19,0)),"")="current-period-only",'Monthly Inputs'!F24,0)),0)+IF(AND(IFERROR(INDEX('Earning-Deduction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Inputs'!G24*'Monthly Inputs'!N24,IF(IFERROR(INDEX('Earning-Deduction Codes'!$G$5:$G$19,MATCH("ALLOWANCE_MEAL",'Earning-Deduction Codes'!$A$5:$A$19,0)),"")="current-period-only",'Monthly Inputs'!G24,0)),0)-SUM('Rule Set'!$B$10:$B$12))</x:f>
        <x:v>266300</x:v>
      </x:c>
      <x:c r="I24" s="39" t="n">
        <x:f>MAX(0,'Monthly Inputs'!O24+IF(AND(IFERROR(INDEX('Earning-Deduction Codes'!$D$5:$D$19,MATCH("BASE",'Earning-Deduction Codes'!$A$5:$A$19,0)),FALSE)=TRUE),IF(IFERROR(INDEX('Earning-Deduction Codes'!$G$5:$G$19,MATCH("BASE",'Earning-Deduction Codes'!$A$5:$A$19,0)),"")="remaining-periods",'Monthly Inputs'!D24*'Monthly Inputs'!N24,IF(IFERROR(INDEX('Earning-Deduction Codes'!$G$5:$G$19,MATCH("BASE",'Earning-Deduction Codes'!$A$5:$A$19,0)),"")="current-period-only",'Monthly Inputs'!D24,0)),0)+IF(AND(IFERROR(INDEX('Earning-Deduction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Inputs'!E24*'Monthly Inputs'!N24,IF(IFERROR(INDEX('Earning-Deduction Codes'!$G$5:$G$19,MATCH("COMMISSION",'Earning-Deduction Codes'!$A$5:$A$19,0)),"")="current-period-only",'Monthly Inputs'!E24,0)),0)+IF(AND(IFERROR(INDEX('Earning-Deduction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Inputs'!F24*'Monthly Inputs'!N24,IF(IFERROR(INDEX('Earning-Deduction Codes'!$G$5:$G$19,MATCH("OTHER_EARNING",'Earning-Deduction Codes'!$A$5:$A$19,0)),"")="current-period-only",'Monthly Inputs'!F24,0)),0)+IF(AND(IFERROR(INDEX('Earning-Deduction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Inputs'!G24*'Monthly Inputs'!N24,IF(IFERROR(INDEX('Earning-Deduction Codes'!$G$5:$G$19,MATCH("ALLOWANCE_MEAL",'Earning-Deduction Codes'!$A$5:$A$19,0)),"")="current-period-only",'Monthly Inputs'!G24,0)),0)-SUM('Rule Set'!$B$10:$B$12))</x:f>
        <x:v>269800</x:v>
      </x:c>
      <x:c r="J24" s="39" t="n">
        <x:f>ROUND(MAX(0,MIN(H24,'Tax Brackets'!$B$5)-'Tax Brackets'!$A$5)*'Tax Brackets'!$C$5+MAX(0,MIN(H24,'Tax Brackets'!$B$6)-'Tax Brackets'!$A$6)*'Tax Brackets'!$C$6+MAX(0,MIN(H24,'Tax Brackets'!$B$7)-'Tax Brackets'!$A$7)*'Tax Brackets'!$C$7+MAX(0,MIN(H24,'Tax Brackets'!$B$8)-'Tax Brackets'!$A$8)*'Tax Brackets'!$C$8+MAX(0,MIN(H24,'Tax Brackets'!$B$9)-'Tax Brackets'!$A$9)*'Tax Brackets'!$C$9+MAX(0,MIN(H24,'Tax Brackets'!$B$10)-'Tax Brackets'!$A$10)*'Tax Brackets'!$C$10+MAX(0,MIN(H24,'Tax Brackets'!$B$11)-'Tax Brackets'!$A$11)*'Tax Brackets'!$C$11+MAX(0,H24-'Tax Brackets'!$A$12)*'Tax Brackets'!$C$12,2)</x:f>
        <x:v>5815</x:v>
      </x:c>
      <x:c r="K24" s="39" t="n">
        <x:f>ROUND(MAX(0,MIN(I24,'Tax Brackets'!$B$5)-'Tax Brackets'!$A$5)*'Tax Brackets'!$C$5+MAX(0,MIN(I24,'Tax Brackets'!$B$6)-'Tax Brackets'!$A$6)*'Tax Brackets'!$C$6+MAX(0,MIN(I24,'Tax Brackets'!$B$7)-'Tax Brackets'!$A$7)*'Tax Brackets'!$C$7+MAX(0,MIN(I24,'Tax Brackets'!$B$8)-'Tax Brackets'!$A$8)*'Tax Brackets'!$C$8+MAX(0,MIN(I24,'Tax Brackets'!$B$9)-'Tax Brackets'!$A$9)*'Tax Brackets'!$C$9+MAX(0,MIN(I24,'Tax Brackets'!$B$10)-'Tax Brackets'!$A$10)*'Tax Brackets'!$C$10+MAX(0,MIN(I24,'Tax Brackets'!$B$11)-'Tax Brackets'!$A$11)*'Tax Brackets'!$C$11+MAX(0,I24-'Tax Brackets'!$A$12)*'Tax Brackets'!$C$12,2)</x:f>
        <x:v>5990</x:v>
      </x:c>
      <x:c r="L24" s="39" t="n">
        <x:f>ROUND(MAX(0,K24-J24),2)</x:f>
        <x:v>175</x:v>
      </x:c>
      <x:c r="M24" s="39" t="n">
        <x:f>ROUND(MAX(0,(J24-'Monthly Inputs'!I24)/'Monthly Inputs'!N24)+L24,2)</x:f>
        <x:v>659.58</x:v>
      </x:c>
      <x:c r="N24" s="39" t="n">
        <x:f>'Monthly Inputs'!H24</x:f>
        <x:v>0</x:v>
      </x:c>
      <x:c r="O24" s="39" t="n">
        <x:f>ROUND(SUM(G24,M24,N24),2)</x:f>
        <x:v>1534.58</x:v>
      </x:c>
      <x:c r="P24" s="39" t="n">
        <x:f>ROUND(F24-O24,2)</x:f>
        <x:v>38365.42</x:v>
      </x:c>
      <x:c r="Q24" s="39" t="n">
        <x:f>ROUND(F24-O24-P24,2)</x:f>
        <x:v>0</x:v>
      </x:c>
      <x:c r="R24" s="34" t="str">
        <x:f>IF(D24="BLOCKED","BLOCKED",IF(ABS(Q24)&lt;=0.01,"PASS","REVIEW"))</x:f>
        <x:v>PASS</x:v>
      </x:c>
    </x:row>
    <x:row r="25" ht="22" customHeight="1">
      <x:c r="A25" s="29" t="str">
        <x:f>'Monthly Inputs'!A25</x:f>
        <x:v>RUN-2026-09-30-TRN-007</x:v>
      </x:c>
      <x:c r="B25" s="30" t="str">
        <x:f>'Monthly Inputs'!B25</x:f>
        <x:v>TRN-007</x:v>
      </x:c>
      <x:c r="C25" s="37" t="n">
        <x:f>'Monthly Inputs'!C25</x:f>
        <x:v>46295</x:v>
      </x:c>
      <x:c r="D25" s="30" t="str">
        <x:f>IF(E25="","DRAFT","BLOCKED")</x:f>
        <x:v>DRAFT</x:v>
      </x:c>
      <x:c r="E25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Inputs'!C25&lt;'Rule Set'!$B$6,'Monthly Inputs'!C25&gt;'Rule Set'!$B$7),"RULE_NOT_EFFECTIVE",IF('Monthly Inputs'!P25&lt;&gt;'Rule Set'!$B$9,"UNSUPPORTED_EMPLOYEE_CLASS",IF(AND('Rule Set'!$B$8&lt;&gt;"All",'Monthly Inputs'!Q25&lt;&gt;'Rule Set'!$B$8),"UNSUPPORTED_PROVINCE",IF(AND('Monthly Inputs'!D25&lt;&gt;0,COUNTIF('Earning-Deduction Codes'!$A$5:$A$19,"BASE")=0),"MISSING_CODE_MAPPING:BASE",IF(AND('Monthly Inputs'!E25&lt;&gt;0,COUNTIF('Earning-Deduction Codes'!$A$5:$A$19,"COMMISSION")=0),"MISSING_CODE_MAPPING:COMMISSION",IF(AND('Monthly Inputs'!F25&lt;&gt;0,COUNTIF('Earning-Deduction Codes'!$A$5:$A$19,"OTHER_EARNING")=0),"MISSING_CODE_MAPPING:OTHER_EARNING",IF(AND('Monthly Inputs'!G25&lt;&gt;0,COUNTIF('Earning-Deduction Codes'!$A$5:$A$19,"ALLOWANCE_MEAL")=0),"MISSING_CODE_MAPPING:ALLOWANCE_MEAL",IF(AND('Monthly Inputs'!H25&lt;&gt;0,COUNTIF('Earning-Deduction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Inputs'!E25&lt;&gt;0,IFERROR(INDEX('Earning-Deduction Codes'!$H$5:$H$19,MATCH("COMMISSION",'Earning-Deduction Codes'!$A$5:$A$19,0)),FALSE)=TRUE,'Monthly Inputs'!J25=""),"COMMISSION_EVIDENCE_REQUIRED",IF(AND('Monthly Inputs'!F25&lt;&gt;0,IFERROR(INDEX('Earning-Deduction Codes'!$H$5:$H$19,MATCH("OTHER_EARNING",'Earning-Deduction Codes'!$A$5:$A$19,0)),FALSE)=TRUE,'Monthly Inputs'!K25=""),"OTHER_EARNING_EVIDENCE_REQUIRED",IF(AND('Monthly Inputs'!G25&lt;&gt;0,IFERROR(INDEX('Earning-Deduction Codes'!$H$5:$H$19,MATCH("ALLOWANCE_MEAL",'Earning-Deduction Codes'!$A$5:$A$19,0)),FALSE)=TRUE,'Monthly Inputs'!L25=""),"ALLOWANCE_EVIDENCE_REQUIRED",IF(AND('Monthly Inputs'!H25&lt;&gt;0,IFERROR(INDEX('Earning-Deduction Codes'!$H$5:$H$19,MATCH("OTHER_DEDUCTION",'Earning-Deduction Codes'!$A$5:$A$19,0)),FALSE)=TRUE,'Monthly Inputs'!M25=""),"OTHER_DEDUCTION_EVIDENCE_REQUIRED",IF(P25&lt;0,"NEGATIVE_NET_PAY",""))))))))))))))))))))))</x:f>
      </x:c>
      <x:c r="F25" s="40" t="n">
        <x:f>ROUND(SUM('Monthly Inputs'!D25:G25),2)</x:f>
        <x:v>36400</x:v>
      </x:c>
      <x:c r="G25" s="40" t="n">
        <x:f>ROUND(MIN(MAX(0,IF(IFERROR(INDEX('Earning-Deduction Codes'!$E$5:$E$19,MATCH("BASE",'Earning-Deduction Codes'!$A$5:$A$19,0)),FALSE)=TRUE,'Monthly Inputs'!D25,0)+IF(IFERROR(INDEX('Earning-Deduction Codes'!$E$5:$E$19,MATCH("COMMISSION",'Earning-Deduction Codes'!$A$5:$A$19,0)),FALSE)=TRUE,'Monthly Inputs'!E25,0)+IF(IFERROR(INDEX('Earning-Deduction Codes'!$E$5:$E$19,MATCH("OTHER_EARNING",'Earning-Deduction Codes'!$A$5:$A$19,0)),FALSE)=TRUE,'Monthly Inputs'!F25,0)+IF(IFERROR(INDEX('Earning-Deduction Codes'!$E$5:$E$19,MATCH("ALLOWANCE_MEAL",'Earning-Deduction Codes'!$A$5:$A$19,0)),FALSE)=TRUE,'Monthly Inputs'!G25,0)),'Rule Set'!$B$14)*'Rule Set'!$B$13,2)</x:f>
        <x:v>875</x:v>
      </x:c>
      <x:c r="H25" s="40" t="n">
        <x:f>MAX(0,'Monthly Inputs'!O25+IF(AND(IFERROR(INDEX('Earning-Deduction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Inputs'!D25*'Monthly Inputs'!N25,IF(IFERROR(INDEX('Earning-Deduction Codes'!$G$5:$G$19,MATCH("BASE",'Earning-Deduction Codes'!$A$5:$A$19,0)),"")="current-period-only",'Monthly Inputs'!D25,0)),0)+IF(AND(IFERROR(INDEX('Earning-Deduction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Inputs'!E25*'Monthly Inputs'!N25,IF(IFERROR(INDEX('Earning-Deduction Codes'!$G$5:$G$19,MATCH("COMMISSION",'Earning-Deduction Codes'!$A$5:$A$19,0)),"")="current-period-only",'Monthly Inputs'!E25,0)),0)+IF(AND(IFERROR(INDEX('Earning-Deduction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Inputs'!F25*'Monthly Inputs'!N25,IF(IFERROR(INDEX('Earning-Deduction Codes'!$G$5:$G$19,MATCH("OTHER_EARNING",'Earning-Deduction Codes'!$A$5:$A$19,0)),"")="current-period-only",'Monthly Inputs'!F25,0)),0)+IF(AND(IFERROR(INDEX('Earning-Deduction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Inputs'!G25*'Monthly Inputs'!N25,IF(IFERROR(INDEX('Earning-Deduction Codes'!$G$5:$G$19,MATCH("ALLOWANCE_MEAL",'Earning-Deduction Codes'!$A$5:$A$19,0)),"")="current-period-only",'Monthly Inputs'!G25,0)),0)-SUM('Rule Set'!$B$10:$B$12))</x:f>
        <x:v>266300</x:v>
      </x:c>
      <x:c r="I25" s="40" t="n">
        <x:f>MAX(0,'Monthly Inputs'!O25+IF(AND(IFERROR(INDEX('Earning-Deduction Codes'!$D$5:$D$19,MATCH("BASE",'Earning-Deduction Codes'!$A$5:$A$19,0)),FALSE)=TRUE),IF(IFERROR(INDEX('Earning-Deduction Codes'!$G$5:$G$19,MATCH("BASE",'Earning-Deduction Codes'!$A$5:$A$19,0)),"")="remaining-periods",'Monthly Inputs'!D25*'Monthly Inputs'!N25,IF(IFERROR(INDEX('Earning-Deduction Codes'!$G$5:$G$19,MATCH("BASE",'Earning-Deduction Codes'!$A$5:$A$19,0)),"")="current-period-only",'Monthly Inputs'!D25,0)),0)+IF(AND(IFERROR(INDEX('Earning-Deduction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Inputs'!E25*'Monthly Inputs'!N25,IF(IFERROR(INDEX('Earning-Deduction Codes'!$G$5:$G$19,MATCH("COMMISSION",'Earning-Deduction Codes'!$A$5:$A$19,0)),"")="current-period-only",'Monthly Inputs'!E25,0)),0)+IF(AND(IFERROR(INDEX('Earning-Deduction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Inputs'!F25*'Monthly Inputs'!N25,IF(IFERROR(INDEX('Earning-Deduction Codes'!$G$5:$G$19,MATCH("OTHER_EARNING",'Earning-Deduction Codes'!$A$5:$A$19,0)),"")="current-period-only",'Monthly Inputs'!F25,0)),0)+IF(AND(IFERROR(INDEX('Earning-Deduction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Inputs'!G25*'Monthly Inputs'!N25,IF(IFERROR(INDEX('Earning-Deduction Codes'!$G$5:$G$19,MATCH("ALLOWANCE_MEAL",'Earning-Deduction Codes'!$A$5:$A$19,0)),"")="current-period-only",'Monthly Inputs'!G25,0)),0)-SUM('Rule Set'!$B$10:$B$12))</x:f>
        <x:v>266300</x:v>
      </x:c>
      <x:c r="J25" s="40" t="n">
        <x:f>ROUND(MAX(0,MIN(H25,'Tax Brackets'!$B$5)-'Tax Brackets'!$A$5)*'Tax Brackets'!$C$5+MAX(0,MIN(H25,'Tax Brackets'!$B$6)-'Tax Brackets'!$A$6)*'Tax Brackets'!$C$6+MAX(0,MIN(H25,'Tax Brackets'!$B$7)-'Tax Brackets'!$A$7)*'Tax Brackets'!$C$7+MAX(0,MIN(H25,'Tax Brackets'!$B$8)-'Tax Brackets'!$A$8)*'Tax Brackets'!$C$8+MAX(0,MIN(H25,'Tax Brackets'!$B$9)-'Tax Brackets'!$A$9)*'Tax Brackets'!$C$9+MAX(0,MIN(H25,'Tax Brackets'!$B$10)-'Tax Brackets'!$A$10)*'Tax Brackets'!$C$10+MAX(0,MIN(H25,'Tax Brackets'!$B$11)-'Tax Brackets'!$A$11)*'Tax Brackets'!$C$11+MAX(0,H25-'Tax Brackets'!$A$12)*'Tax Brackets'!$C$12,2)</x:f>
        <x:v>5815</x:v>
      </x:c>
      <x:c r="K25" s="40" t="n">
        <x:f>ROUND(MAX(0,MIN(I25,'Tax Brackets'!$B$5)-'Tax Brackets'!$A$5)*'Tax Brackets'!$C$5+MAX(0,MIN(I25,'Tax Brackets'!$B$6)-'Tax Brackets'!$A$6)*'Tax Brackets'!$C$6+MAX(0,MIN(I25,'Tax Brackets'!$B$7)-'Tax Brackets'!$A$7)*'Tax Brackets'!$C$7+MAX(0,MIN(I25,'Tax Brackets'!$B$8)-'Tax Brackets'!$A$8)*'Tax Brackets'!$C$8+MAX(0,MIN(I25,'Tax Brackets'!$B$9)-'Tax Brackets'!$A$9)*'Tax Brackets'!$C$9+MAX(0,MIN(I25,'Tax Brackets'!$B$10)-'Tax Brackets'!$A$10)*'Tax Brackets'!$C$10+MAX(0,MIN(I25,'Tax Brackets'!$B$11)-'Tax Brackets'!$A$11)*'Tax Brackets'!$C$11+MAX(0,I25-'Tax Brackets'!$A$12)*'Tax Brackets'!$C$12,2)</x:f>
        <x:v>5815</x:v>
      </x:c>
      <x:c r="L25" s="40" t="n">
        <x:f>ROUND(MAX(0,K25-J25),2)</x:f>
        <x:v>0</x:v>
      </x:c>
      <x:c r="M25" s="40" t="n">
        <x:f>ROUND(MAX(0,(J25-'Monthly Inputs'!I25)/'Monthly Inputs'!N25)+L25,2)</x:f>
        <x:v>484.58</x:v>
      </x:c>
      <x:c r="N25" s="40" t="n">
        <x:f>'Monthly Inputs'!H25</x:f>
        <x:v>500</x:v>
      </x:c>
      <x:c r="O25" s="40" t="n">
        <x:f>ROUND(SUM(G25,M25,N25),2)</x:f>
        <x:v>1859.58</x:v>
      </x:c>
      <x:c r="P25" s="40" t="n">
        <x:f>ROUND(F25-O25,2)</x:f>
        <x:v>34540.42</x:v>
      </x:c>
      <x:c r="Q25" s="40" t="n">
        <x:f>ROUND(F25-O25-P25,2)</x:f>
        <x:v>0</x:v>
      </x:c>
      <x:c r="R25" s="31" t="str">
        <x:f>IF(D25="BLOCKED","BLOCKED",IF(ABS(Q25)&lt;=0.01,"PASS","REVIEW"))</x:f>
        <x:v>PASS</x:v>
      </x:c>
    </x:row>
    <x:row r="26" ht="22" customHeight="1">
      <x:c r="A26" s="32" t="str">
        <x:f>'Monthly Inputs'!A26</x:f>
        <x:v>RUN-2026-07-31-TRN-008</x:v>
      </x:c>
      <x:c r="B26" s="33" t="str">
        <x:f>'Monthly Inputs'!B26</x:f>
        <x:v>TRN-008</x:v>
      </x:c>
      <x:c r="C26" s="36" t="n">
        <x:f>'Monthly Inputs'!C26</x:f>
        <x:v>46234</x:v>
      </x:c>
      <x:c r="D26" s="33" t="str">
        <x:f>IF(E26="","DRAFT","BLOCKED")</x:f>
        <x:v>DRAFT</x:v>
      </x:c>
      <x:c r="E26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Inputs'!C26&lt;'Rule Set'!$B$6,'Monthly Inputs'!C26&gt;'Rule Set'!$B$7),"RULE_NOT_EFFECTIVE",IF('Monthly Inputs'!P26&lt;&gt;'Rule Set'!$B$9,"UNSUPPORTED_EMPLOYEE_CLASS",IF(AND('Rule Set'!$B$8&lt;&gt;"All",'Monthly Inputs'!Q26&lt;&gt;'Rule Set'!$B$8),"UNSUPPORTED_PROVINCE",IF(AND('Monthly Inputs'!D26&lt;&gt;0,COUNTIF('Earning-Deduction Codes'!$A$5:$A$19,"BASE")=0),"MISSING_CODE_MAPPING:BASE",IF(AND('Monthly Inputs'!E26&lt;&gt;0,COUNTIF('Earning-Deduction Codes'!$A$5:$A$19,"COMMISSION")=0),"MISSING_CODE_MAPPING:COMMISSION",IF(AND('Monthly Inputs'!F26&lt;&gt;0,COUNTIF('Earning-Deduction Codes'!$A$5:$A$19,"OTHER_EARNING")=0),"MISSING_CODE_MAPPING:OTHER_EARNING",IF(AND('Monthly Inputs'!G26&lt;&gt;0,COUNTIF('Earning-Deduction Codes'!$A$5:$A$19,"ALLOWANCE_MEAL")=0),"MISSING_CODE_MAPPING:ALLOWANCE_MEAL",IF(AND('Monthly Inputs'!H26&lt;&gt;0,COUNTIF('Earning-Deduction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Inputs'!E26&lt;&gt;0,IFERROR(INDEX('Earning-Deduction Codes'!$H$5:$H$19,MATCH("COMMISSION",'Earning-Deduction Codes'!$A$5:$A$19,0)),FALSE)=TRUE,'Monthly Inputs'!J26=""),"COMMISSION_EVIDENCE_REQUIRED",IF(AND('Monthly Inputs'!F26&lt;&gt;0,IFERROR(INDEX('Earning-Deduction Codes'!$H$5:$H$19,MATCH("OTHER_EARNING",'Earning-Deduction Codes'!$A$5:$A$19,0)),FALSE)=TRUE,'Monthly Inputs'!K26=""),"OTHER_EARNING_EVIDENCE_REQUIRED",IF(AND('Monthly Inputs'!G26&lt;&gt;0,IFERROR(INDEX('Earning-Deduction Codes'!$H$5:$H$19,MATCH("ALLOWANCE_MEAL",'Earning-Deduction Codes'!$A$5:$A$19,0)),FALSE)=TRUE,'Monthly Inputs'!L26=""),"ALLOWANCE_EVIDENCE_REQUIRED",IF(AND('Monthly Inputs'!H26&lt;&gt;0,IFERROR(INDEX('Earning-Deduction Codes'!$H$5:$H$19,MATCH("OTHER_DEDUCTION",'Earning-Deduction Codes'!$A$5:$A$19,0)),FALSE)=TRUE,'Monthly Inputs'!M26=""),"OTHER_DEDUCTION_EVIDENCE_REQUIRED",IF(P26&lt;0,"NEGATIVE_NET_PAY",""))))))))))))))))))))))</x:f>
      </x:c>
      <x:c r="F26" s="39" t="n">
        <x:f>ROUND(SUM('Monthly Inputs'!D26:G26),2)</x:f>
        <x:v>41300</x:v>
      </x:c>
      <x:c r="G26" s="39" t="n">
        <x:f>ROUND(MIN(MAX(0,IF(IFERROR(INDEX('Earning-Deduction Codes'!$E$5:$E$19,MATCH("BASE",'Earning-Deduction Codes'!$A$5:$A$19,0)),FALSE)=TRUE,'Monthly Inputs'!D26,0)+IF(IFERROR(INDEX('Earning-Deduction Codes'!$E$5:$E$19,MATCH("COMMISSION",'Earning-Deduction Codes'!$A$5:$A$19,0)),FALSE)=TRUE,'Monthly Inputs'!E26,0)+IF(IFERROR(INDEX('Earning-Deduction Codes'!$E$5:$E$19,MATCH("OTHER_EARNING",'Earning-Deduction Codes'!$A$5:$A$19,0)),FALSE)=TRUE,'Monthly Inputs'!F26,0)+IF(IFERROR(INDEX('Earning-Deduction Codes'!$E$5:$E$19,MATCH("ALLOWANCE_MEAL",'Earning-Deduction Codes'!$A$5:$A$19,0)),FALSE)=TRUE,'Monthly Inputs'!G26,0)),'Rule Set'!$B$14)*'Rule Set'!$B$13,2)</x:f>
        <x:v>875</x:v>
      </x:c>
      <x:c r="H26" s="39" t="n">
        <x:f>MAX(0,'Monthly Inputs'!O26+IF(AND(IFERROR(INDEX('Earning-Deduction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Inputs'!D26*'Monthly Inputs'!N26,IF(IFERROR(INDEX('Earning-Deduction Codes'!$G$5:$G$19,MATCH("BASE",'Earning-Deduction Codes'!$A$5:$A$19,0)),"")="current-period-only",'Monthly Inputs'!D26,0)),0)+IF(AND(IFERROR(INDEX('Earning-Deduction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Inputs'!E26*'Monthly Inputs'!N26,IF(IFERROR(INDEX('Earning-Deduction Codes'!$G$5:$G$19,MATCH("COMMISSION",'Earning-Deduction Codes'!$A$5:$A$19,0)),"")="current-period-only",'Monthly Inputs'!E26,0)),0)+IF(AND(IFERROR(INDEX('Earning-Deduction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Inputs'!F26*'Monthly Inputs'!N26,IF(IFERROR(INDEX('Earning-Deduction Codes'!$G$5:$G$19,MATCH("OTHER_EARNING",'Earning-Deduction Codes'!$A$5:$A$19,0)),"")="current-period-only",'Monthly Inputs'!F26,0)),0)+IF(AND(IFERROR(INDEX('Earning-Deduction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Inputs'!G26*'Monthly Inputs'!N26,IF(IFERROR(INDEX('Earning-Deduction Codes'!$G$5:$G$19,MATCH("ALLOWANCE_MEAL",'Earning-Deduction Codes'!$A$5:$A$19,0)),"")="current-period-only",'Monthly Inputs'!G26,0)),0)-SUM('Rule Set'!$B$10:$B$12))</x:f>
        <x:v>283100</x:v>
      </x:c>
      <x:c r="I26" s="39" t="n">
        <x:f>MAX(0,'Monthly Inputs'!O26+IF(AND(IFERROR(INDEX('Earning-Deduction Codes'!$D$5:$D$19,MATCH("BASE",'Earning-Deduction Codes'!$A$5:$A$19,0)),FALSE)=TRUE),IF(IFERROR(INDEX('Earning-Deduction Codes'!$G$5:$G$19,MATCH("BASE",'Earning-Deduction Codes'!$A$5:$A$19,0)),"")="remaining-periods",'Monthly Inputs'!D26*'Monthly Inputs'!N26,IF(IFERROR(INDEX('Earning-Deduction Codes'!$G$5:$G$19,MATCH("BASE",'Earning-Deduction Codes'!$A$5:$A$19,0)),"")="current-period-only",'Monthly Inputs'!D26,0)),0)+IF(AND(IFERROR(INDEX('Earning-Deduction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Inputs'!E26*'Monthly Inputs'!N26,IF(IFERROR(INDEX('Earning-Deduction Codes'!$G$5:$G$19,MATCH("COMMISSION",'Earning-Deduction Codes'!$A$5:$A$19,0)),"")="current-period-only",'Monthly Inputs'!E26,0)),0)+IF(AND(IFERROR(INDEX('Earning-Deduction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Inputs'!F26*'Monthly Inputs'!N26,IF(IFERROR(INDEX('Earning-Deduction Codes'!$G$5:$G$19,MATCH("OTHER_EARNING",'Earning-Deduction Codes'!$A$5:$A$19,0)),"")="current-period-only",'Monthly Inputs'!F26,0)),0)+IF(AND(IFERROR(INDEX('Earning-Deduction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Inputs'!G26*'Monthly Inputs'!N26,IF(IFERROR(INDEX('Earning-Deduction Codes'!$G$5:$G$19,MATCH("ALLOWANCE_MEAL",'Earning-Deduction Codes'!$A$5:$A$19,0)),"")="current-period-only",'Monthly Inputs'!G26,0)),0)-SUM('Rule Set'!$B$10:$B$12))</x:f>
        <x:v>286600</x:v>
      </x:c>
      <x:c r="J26" s="39" t="n">
        <x:f>ROUND(MAX(0,MIN(H26,'Tax Brackets'!$B$5)-'Tax Brackets'!$A$5)*'Tax Brackets'!$C$5+MAX(0,MIN(H26,'Tax Brackets'!$B$6)-'Tax Brackets'!$A$6)*'Tax Brackets'!$C$6+MAX(0,MIN(H26,'Tax Brackets'!$B$7)-'Tax Brackets'!$A$7)*'Tax Brackets'!$C$7+MAX(0,MIN(H26,'Tax Brackets'!$B$8)-'Tax Brackets'!$A$8)*'Tax Brackets'!$C$8+MAX(0,MIN(H26,'Tax Brackets'!$B$9)-'Tax Brackets'!$A$9)*'Tax Brackets'!$C$9+MAX(0,MIN(H26,'Tax Brackets'!$B$10)-'Tax Brackets'!$A$10)*'Tax Brackets'!$C$10+MAX(0,MIN(H26,'Tax Brackets'!$B$11)-'Tax Brackets'!$A$11)*'Tax Brackets'!$C$11+MAX(0,H26-'Tax Brackets'!$A$12)*'Tax Brackets'!$C$12,2)</x:f>
        <x:v>6655</x:v>
      </x:c>
      <x:c r="K26" s="39" t="n">
        <x:f>ROUND(MAX(0,MIN(I26,'Tax Brackets'!$B$5)-'Tax Brackets'!$A$5)*'Tax Brackets'!$C$5+MAX(0,MIN(I26,'Tax Brackets'!$B$6)-'Tax Brackets'!$A$6)*'Tax Brackets'!$C$6+MAX(0,MIN(I26,'Tax Brackets'!$B$7)-'Tax Brackets'!$A$7)*'Tax Brackets'!$C$7+MAX(0,MIN(I26,'Tax Brackets'!$B$8)-'Tax Brackets'!$A$8)*'Tax Brackets'!$C$8+MAX(0,MIN(I26,'Tax Brackets'!$B$9)-'Tax Brackets'!$A$9)*'Tax Brackets'!$C$9+MAX(0,MIN(I26,'Tax Brackets'!$B$10)-'Tax Brackets'!$A$10)*'Tax Brackets'!$C$10+MAX(0,MIN(I26,'Tax Brackets'!$B$11)-'Tax Brackets'!$A$11)*'Tax Brackets'!$C$11+MAX(0,I26-'Tax Brackets'!$A$12)*'Tax Brackets'!$C$12,2)</x:f>
        <x:v>6830</x:v>
      </x:c>
      <x:c r="L26" s="39" t="n">
        <x:f>ROUND(MAX(0,K26-J26),2)</x:f>
        <x:v>175</x:v>
      </x:c>
      <x:c r="M26" s="39" t="n">
        <x:f>ROUND(MAX(0,(J26-'Monthly Inputs'!I26)/'Monthly Inputs'!N26)+L26,2)</x:f>
        <x:v>729.58</x:v>
      </x:c>
      <x:c r="N26" s="39" t="n">
        <x:f>'Monthly Inputs'!H26</x:f>
        <x:v>0</x:v>
      </x:c>
      <x:c r="O26" s="39" t="n">
        <x:f>ROUND(SUM(G26,M26,N26),2)</x:f>
        <x:v>1604.58</x:v>
      </x:c>
      <x:c r="P26" s="39" t="n">
        <x:f>ROUND(F26-O26,2)</x:f>
        <x:v>39695.42</x:v>
      </x:c>
      <x:c r="Q26" s="39" t="n">
        <x:f>ROUND(F26-O26-P26,2)</x:f>
        <x:v>0</x:v>
      </x:c>
      <x:c r="R26" s="34" t="str">
        <x:f>IF(D26="BLOCKED","BLOCKED",IF(ABS(Q26)&lt;=0.01,"PASS","REVIEW"))</x:f>
        <x:v>PASS</x:v>
      </x:c>
    </x:row>
    <x:row r="27" ht="22" customHeight="1">
      <x:c r="A27" s="29" t="str">
        <x:f>'Monthly Inputs'!A27</x:f>
        <x:v>RUN-2026-08-31-TRN-008</x:v>
      </x:c>
      <x:c r="B27" s="30" t="str">
        <x:f>'Monthly Inputs'!B27</x:f>
        <x:v>TRN-008</x:v>
      </x:c>
      <x:c r="C27" s="37" t="n">
        <x:f>'Monthly Inputs'!C27</x:f>
        <x:v>46265</x:v>
      </x:c>
      <x:c r="D27" s="30" t="str">
        <x:f>IF(E27="","DRAFT","BLOCKED")</x:f>
        <x:v>DRAFT</x:v>
      </x:c>
      <x:c r="E27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Inputs'!C27&lt;'Rule Set'!$B$6,'Monthly Inputs'!C27&gt;'Rule Set'!$B$7),"RULE_NOT_EFFECTIVE",IF('Monthly Inputs'!P27&lt;&gt;'Rule Set'!$B$9,"UNSUPPORTED_EMPLOYEE_CLASS",IF(AND('Rule Set'!$B$8&lt;&gt;"All",'Monthly Inputs'!Q27&lt;&gt;'Rule Set'!$B$8),"UNSUPPORTED_PROVINCE",IF(AND('Monthly Inputs'!D27&lt;&gt;0,COUNTIF('Earning-Deduction Codes'!$A$5:$A$19,"BASE")=0),"MISSING_CODE_MAPPING:BASE",IF(AND('Monthly Inputs'!E27&lt;&gt;0,COUNTIF('Earning-Deduction Codes'!$A$5:$A$19,"COMMISSION")=0),"MISSING_CODE_MAPPING:COMMISSION",IF(AND('Monthly Inputs'!F27&lt;&gt;0,COUNTIF('Earning-Deduction Codes'!$A$5:$A$19,"OTHER_EARNING")=0),"MISSING_CODE_MAPPING:OTHER_EARNING",IF(AND('Monthly Inputs'!G27&lt;&gt;0,COUNTIF('Earning-Deduction Codes'!$A$5:$A$19,"ALLOWANCE_MEAL")=0),"MISSING_CODE_MAPPING:ALLOWANCE_MEAL",IF(AND('Monthly Inputs'!H27&lt;&gt;0,COUNTIF('Earning-Deduction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Inputs'!E27&lt;&gt;0,IFERROR(INDEX('Earning-Deduction Codes'!$H$5:$H$19,MATCH("COMMISSION",'Earning-Deduction Codes'!$A$5:$A$19,0)),FALSE)=TRUE,'Monthly Inputs'!J27=""),"COMMISSION_EVIDENCE_REQUIRED",IF(AND('Monthly Inputs'!F27&lt;&gt;0,IFERROR(INDEX('Earning-Deduction Codes'!$H$5:$H$19,MATCH("OTHER_EARNING",'Earning-Deduction Codes'!$A$5:$A$19,0)),FALSE)=TRUE,'Monthly Inputs'!K27=""),"OTHER_EARNING_EVIDENCE_REQUIRED",IF(AND('Monthly Inputs'!G27&lt;&gt;0,IFERROR(INDEX('Earning-Deduction Codes'!$H$5:$H$19,MATCH("ALLOWANCE_MEAL",'Earning-Deduction Codes'!$A$5:$A$19,0)),FALSE)=TRUE,'Monthly Inputs'!L27=""),"ALLOWANCE_EVIDENCE_REQUIRED",IF(AND('Monthly Inputs'!H27&lt;&gt;0,IFERROR(INDEX('Earning-Deduction Codes'!$H$5:$H$19,MATCH("OTHER_DEDUCTION",'Earning-Deduction Codes'!$A$5:$A$19,0)),FALSE)=TRUE,'Monthly Inputs'!M27=""),"OTHER_DEDUCTION_EVIDENCE_REQUIRED",IF(P27&lt;0,"NEGATIVE_NET_PAY",""))))))))))))))))))))))</x:f>
      </x:c>
      <x:c r="F27" s="40" t="n">
        <x:f>ROUND(SUM('Monthly Inputs'!D27:G27),2)</x:f>
        <x:v>37800</x:v>
      </x:c>
      <x:c r="G27" s="40" t="n">
        <x:f>ROUND(MIN(MAX(0,IF(IFERROR(INDEX('Earning-Deduction Codes'!$E$5:$E$19,MATCH("BASE",'Earning-Deduction Codes'!$A$5:$A$19,0)),FALSE)=TRUE,'Monthly Inputs'!D27,0)+IF(IFERROR(INDEX('Earning-Deduction Codes'!$E$5:$E$19,MATCH("COMMISSION",'Earning-Deduction Codes'!$A$5:$A$19,0)),FALSE)=TRUE,'Monthly Inputs'!E27,0)+IF(IFERROR(INDEX('Earning-Deduction Codes'!$E$5:$E$19,MATCH("OTHER_EARNING",'Earning-Deduction Codes'!$A$5:$A$19,0)),FALSE)=TRUE,'Monthly Inputs'!F27,0)+IF(IFERROR(INDEX('Earning-Deduction Codes'!$E$5:$E$19,MATCH("ALLOWANCE_MEAL",'Earning-Deduction Codes'!$A$5:$A$19,0)),FALSE)=TRUE,'Monthly Inputs'!G27,0)),'Rule Set'!$B$14)*'Rule Set'!$B$13,2)</x:f>
        <x:v>875</x:v>
      </x:c>
      <x:c r="H27" s="40" t="n">
        <x:f>MAX(0,'Monthly Inputs'!O27+IF(AND(IFERROR(INDEX('Earning-Deduction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Inputs'!D27*'Monthly Inputs'!N27,IF(IFERROR(INDEX('Earning-Deduction Codes'!$G$5:$G$19,MATCH("BASE",'Earning-Deduction Codes'!$A$5:$A$19,0)),"")="current-period-only",'Monthly Inputs'!D27,0)),0)+IF(AND(IFERROR(INDEX('Earning-Deduction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Inputs'!E27*'Monthly Inputs'!N27,IF(IFERROR(INDEX('Earning-Deduction Codes'!$G$5:$G$19,MATCH("COMMISSION",'Earning-Deduction Codes'!$A$5:$A$19,0)),"")="current-period-only",'Monthly Inputs'!E27,0)),0)+IF(AND(IFERROR(INDEX('Earning-Deduction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Inputs'!F27*'Monthly Inputs'!N27,IF(IFERROR(INDEX('Earning-Deduction Codes'!$G$5:$G$19,MATCH("OTHER_EARNING",'Earning-Deduction Codes'!$A$5:$A$19,0)),"")="current-period-only",'Monthly Inputs'!F27,0)),0)+IF(AND(IFERROR(INDEX('Earning-Deduction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Inputs'!G27*'Monthly Inputs'!N27,IF(IFERROR(INDEX('Earning-Deduction Codes'!$G$5:$G$19,MATCH("ALLOWANCE_MEAL",'Earning-Deduction Codes'!$A$5:$A$19,0)),"")="current-period-only",'Monthly Inputs'!G27,0)),0)-SUM('Rule Set'!$B$10:$B$12))</x:f>
        <x:v>283100</x:v>
      </x:c>
      <x:c r="I27" s="40" t="n">
        <x:f>MAX(0,'Monthly Inputs'!O27+IF(AND(IFERROR(INDEX('Earning-Deduction Codes'!$D$5:$D$19,MATCH("BASE",'Earning-Deduction Codes'!$A$5:$A$19,0)),FALSE)=TRUE),IF(IFERROR(INDEX('Earning-Deduction Codes'!$G$5:$G$19,MATCH("BASE",'Earning-Deduction Codes'!$A$5:$A$19,0)),"")="remaining-periods",'Monthly Inputs'!D27*'Monthly Inputs'!N27,IF(IFERROR(INDEX('Earning-Deduction Codes'!$G$5:$G$19,MATCH("BASE",'Earning-Deduction Codes'!$A$5:$A$19,0)),"")="current-period-only",'Monthly Inputs'!D27,0)),0)+IF(AND(IFERROR(INDEX('Earning-Deduction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Inputs'!E27*'Monthly Inputs'!N27,IF(IFERROR(INDEX('Earning-Deduction Codes'!$G$5:$G$19,MATCH("COMMISSION",'Earning-Deduction Codes'!$A$5:$A$19,0)),"")="current-period-only",'Monthly Inputs'!E27,0)),0)+IF(AND(IFERROR(INDEX('Earning-Deduction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Inputs'!F27*'Monthly Inputs'!N27,IF(IFERROR(INDEX('Earning-Deduction Codes'!$G$5:$G$19,MATCH("OTHER_EARNING",'Earning-Deduction Codes'!$A$5:$A$19,0)),"")="current-period-only",'Monthly Inputs'!F27,0)),0)+IF(AND(IFERROR(INDEX('Earning-Deduction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Inputs'!G27*'Monthly Inputs'!N27,IF(IFERROR(INDEX('Earning-Deduction Codes'!$G$5:$G$19,MATCH("ALLOWANCE_MEAL",'Earning-Deduction Codes'!$A$5:$A$19,0)),"")="current-period-only",'Monthly Inputs'!G27,0)),0)-SUM('Rule Set'!$B$10:$B$12))</x:f>
        <x:v>283100</x:v>
      </x:c>
      <x:c r="J27" s="40" t="n">
        <x:f>ROUND(MAX(0,MIN(H27,'Tax Brackets'!$B$5)-'Tax Brackets'!$A$5)*'Tax Brackets'!$C$5+MAX(0,MIN(H27,'Tax Brackets'!$B$6)-'Tax Brackets'!$A$6)*'Tax Brackets'!$C$6+MAX(0,MIN(H27,'Tax Brackets'!$B$7)-'Tax Brackets'!$A$7)*'Tax Brackets'!$C$7+MAX(0,MIN(H27,'Tax Brackets'!$B$8)-'Tax Brackets'!$A$8)*'Tax Brackets'!$C$8+MAX(0,MIN(H27,'Tax Brackets'!$B$9)-'Tax Brackets'!$A$9)*'Tax Brackets'!$C$9+MAX(0,MIN(H27,'Tax Brackets'!$B$10)-'Tax Brackets'!$A$10)*'Tax Brackets'!$C$10+MAX(0,MIN(H27,'Tax Brackets'!$B$11)-'Tax Brackets'!$A$11)*'Tax Brackets'!$C$11+MAX(0,H27-'Tax Brackets'!$A$12)*'Tax Brackets'!$C$12,2)</x:f>
        <x:v>6655</x:v>
      </x:c>
      <x:c r="K27" s="40" t="n">
        <x:f>ROUND(MAX(0,MIN(I27,'Tax Brackets'!$B$5)-'Tax Brackets'!$A$5)*'Tax Brackets'!$C$5+MAX(0,MIN(I27,'Tax Brackets'!$B$6)-'Tax Brackets'!$A$6)*'Tax Brackets'!$C$6+MAX(0,MIN(I27,'Tax Brackets'!$B$7)-'Tax Brackets'!$A$7)*'Tax Brackets'!$C$7+MAX(0,MIN(I27,'Tax Brackets'!$B$8)-'Tax Brackets'!$A$8)*'Tax Brackets'!$C$8+MAX(0,MIN(I27,'Tax Brackets'!$B$9)-'Tax Brackets'!$A$9)*'Tax Brackets'!$C$9+MAX(0,MIN(I27,'Tax Brackets'!$B$10)-'Tax Brackets'!$A$10)*'Tax Brackets'!$C$10+MAX(0,MIN(I27,'Tax Brackets'!$B$11)-'Tax Brackets'!$A$11)*'Tax Brackets'!$C$11+MAX(0,I27-'Tax Brackets'!$A$12)*'Tax Brackets'!$C$12,2)</x:f>
        <x:v>6655</x:v>
      </x:c>
      <x:c r="L27" s="40" t="n">
        <x:f>ROUND(MAX(0,K27-J27),2)</x:f>
        <x:v>0</x:v>
      </x:c>
      <x:c r="M27" s="40" t="n">
        <x:f>ROUND(MAX(0,(J27-'Monthly Inputs'!I27)/'Monthly Inputs'!N27)+L27,2)</x:f>
        <x:v>554.58</x:v>
      </x:c>
      <x:c r="N27" s="40" t="n">
        <x:f>'Monthly Inputs'!H27</x:f>
        <x:v>500</x:v>
      </x:c>
      <x:c r="O27" s="40" t="n">
        <x:f>ROUND(SUM(G27,M27,N27),2)</x:f>
        <x:v>1929.58</x:v>
      </x:c>
      <x:c r="P27" s="40" t="n">
        <x:f>ROUND(F27-O27,2)</x:f>
        <x:v>35870.42</x:v>
      </x:c>
      <x:c r="Q27" s="40" t="n">
        <x:f>ROUND(F27-O27-P27,2)</x:f>
        <x:v>0</x:v>
      </x:c>
      <x:c r="R27" s="31" t="str">
        <x:f>IF(D27="BLOCKED","BLOCKED",IF(ABS(Q27)&lt;=0.01,"PASS","REVIEW"))</x:f>
        <x:v>PASS</x:v>
      </x:c>
    </x:row>
    <x:row r="28" ht="22" customHeight="1">
      <x:c r="A28" s="32" t="str">
        <x:f>'Monthly Inputs'!A28</x:f>
        <x:v>RUN-2026-09-30-TRN-008</x:v>
      </x:c>
      <x:c r="B28" s="33" t="str">
        <x:f>'Monthly Inputs'!B28</x:f>
        <x:v>TRN-008</x:v>
      </x:c>
      <x:c r="C28" s="36" t="n">
        <x:f>'Monthly Inputs'!C28</x:f>
        <x:v>46295</x:v>
      </x:c>
      <x:c r="D28" s="33" t="str">
        <x:f>IF(E28="","DRAFT","BLOCKED")</x:f>
        <x:v>DRAFT</x:v>
      </x:c>
      <x:c r="E28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Inputs'!C28&lt;'Rule Set'!$B$6,'Monthly Inputs'!C28&gt;'Rule Set'!$B$7),"RULE_NOT_EFFECTIVE",IF('Monthly Inputs'!P28&lt;&gt;'Rule Set'!$B$9,"UNSUPPORTED_EMPLOYEE_CLASS",IF(AND('Rule Set'!$B$8&lt;&gt;"All",'Monthly Inputs'!Q28&lt;&gt;'Rule Set'!$B$8),"UNSUPPORTED_PROVINCE",IF(AND('Monthly Inputs'!D28&lt;&gt;0,COUNTIF('Earning-Deduction Codes'!$A$5:$A$19,"BASE")=0),"MISSING_CODE_MAPPING:BASE",IF(AND('Monthly Inputs'!E28&lt;&gt;0,COUNTIF('Earning-Deduction Codes'!$A$5:$A$19,"COMMISSION")=0),"MISSING_CODE_MAPPING:COMMISSION",IF(AND('Monthly Inputs'!F28&lt;&gt;0,COUNTIF('Earning-Deduction Codes'!$A$5:$A$19,"OTHER_EARNING")=0),"MISSING_CODE_MAPPING:OTHER_EARNING",IF(AND('Monthly Inputs'!G28&lt;&gt;0,COUNTIF('Earning-Deduction Codes'!$A$5:$A$19,"ALLOWANCE_MEAL")=0),"MISSING_CODE_MAPPING:ALLOWANCE_MEAL",IF(AND('Monthly Inputs'!H28&lt;&gt;0,COUNTIF('Earning-Deduction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Inputs'!E28&lt;&gt;0,IFERROR(INDEX('Earning-Deduction Codes'!$H$5:$H$19,MATCH("COMMISSION",'Earning-Deduction Codes'!$A$5:$A$19,0)),FALSE)=TRUE,'Monthly Inputs'!J28=""),"COMMISSION_EVIDENCE_REQUIRED",IF(AND('Monthly Inputs'!F28&lt;&gt;0,IFERROR(INDEX('Earning-Deduction Codes'!$H$5:$H$19,MATCH("OTHER_EARNING",'Earning-Deduction Codes'!$A$5:$A$19,0)),FALSE)=TRUE,'Monthly Inputs'!K28=""),"OTHER_EARNING_EVIDENCE_REQUIRED",IF(AND('Monthly Inputs'!G28&lt;&gt;0,IFERROR(INDEX('Earning-Deduction Codes'!$H$5:$H$19,MATCH("ALLOWANCE_MEAL",'Earning-Deduction Codes'!$A$5:$A$19,0)),FALSE)=TRUE,'Monthly Inputs'!L28=""),"ALLOWANCE_EVIDENCE_REQUIRED",IF(AND('Monthly Inputs'!H28&lt;&gt;0,IFERROR(INDEX('Earning-Deduction Codes'!$H$5:$H$19,MATCH("OTHER_DEDUCTION",'Earning-Deduction Codes'!$A$5:$A$19,0)),FALSE)=TRUE,'Monthly Inputs'!M28=""),"OTHER_DEDUCTION_EVIDENCE_REQUIRED",IF(P28&lt;0,"NEGATIVE_NET_PAY",""))))))))))))))))))))))</x:f>
      </x:c>
      <x:c r="F28" s="39" t="n">
        <x:f>ROUND(SUM('Monthly Inputs'!D28:G28),2)</x:f>
        <x:v>37800</x:v>
      </x:c>
      <x:c r="G28" s="39" t="n">
        <x:f>ROUND(MIN(MAX(0,IF(IFERROR(INDEX('Earning-Deduction Codes'!$E$5:$E$19,MATCH("BASE",'Earning-Deduction Codes'!$A$5:$A$19,0)),FALSE)=TRUE,'Monthly Inputs'!D28,0)+IF(IFERROR(INDEX('Earning-Deduction Codes'!$E$5:$E$19,MATCH("COMMISSION",'Earning-Deduction Codes'!$A$5:$A$19,0)),FALSE)=TRUE,'Monthly Inputs'!E28,0)+IF(IFERROR(INDEX('Earning-Deduction Codes'!$E$5:$E$19,MATCH("OTHER_EARNING",'Earning-Deduction Codes'!$A$5:$A$19,0)),FALSE)=TRUE,'Monthly Inputs'!F28,0)+IF(IFERROR(INDEX('Earning-Deduction Codes'!$E$5:$E$19,MATCH("ALLOWANCE_MEAL",'Earning-Deduction Codes'!$A$5:$A$19,0)),FALSE)=TRUE,'Monthly Inputs'!G28,0)),'Rule Set'!$B$14)*'Rule Set'!$B$13,2)</x:f>
        <x:v>875</x:v>
      </x:c>
      <x:c r="H28" s="39" t="n">
        <x:f>MAX(0,'Monthly Inputs'!O28+IF(AND(IFERROR(INDEX('Earning-Deduction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Inputs'!D28*'Monthly Inputs'!N28,IF(IFERROR(INDEX('Earning-Deduction Codes'!$G$5:$G$19,MATCH("BASE",'Earning-Deduction Codes'!$A$5:$A$19,0)),"")="current-period-only",'Monthly Inputs'!D28,0)),0)+IF(AND(IFERROR(INDEX('Earning-Deduction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Inputs'!E28*'Monthly Inputs'!N28,IF(IFERROR(INDEX('Earning-Deduction Codes'!$G$5:$G$19,MATCH("COMMISSION",'Earning-Deduction Codes'!$A$5:$A$19,0)),"")="current-period-only",'Monthly Inputs'!E28,0)),0)+IF(AND(IFERROR(INDEX('Earning-Deduction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Inputs'!F28*'Monthly Inputs'!N28,IF(IFERROR(INDEX('Earning-Deduction Codes'!$G$5:$G$19,MATCH("OTHER_EARNING",'Earning-Deduction Codes'!$A$5:$A$19,0)),"")="current-period-only",'Monthly Inputs'!F28,0)),0)+IF(AND(IFERROR(INDEX('Earning-Deduction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Inputs'!G28*'Monthly Inputs'!N28,IF(IFERROR(INDEX('Earning-Deduction Codes'!$G$5:$G$19,MATCH("ALLOWANCE_MEAL",'Earning-Deduction Codes'!$A$5:$A$19,0)),"")="current-period-only",'Monthly Inputs'!G28,0)),0)-SUM('Rule Set'!$B$10:$B$12))</x:f>
        <x:v>283100</x:v>
      </x:c>
      <x:c r="I28" s="39" t="n">
        <x:f>MAX(0,'Monthly Inputs'!O28+IF(AND(IFERROR(INDEX('Earning-Deduction Codes'!$D$5:$D$19,MATCH("BASE",'Earning-Deduction Codes'!$A$5:$A$19,0)),FALSE)=TRUE),IF(IFERROR(INDEX('Earning-Deduction Codes'!$G$5:$G$19,MATCH("BASE",'Earning-Deduction Codes'!$A$5:$A$19,0)),"")="remaining-periods",'Monthly Inputs'!D28*'Monthly Inputs'!N28,IF(IFERROR(INDEX('Earning-Deduction Codes'!$G$5:$G$19,MATCH("BASE",'Earning-Deduction Codes'!$A$5:$A$19,0)),"")="current-period-only",'Monthly Inputs'!D28,0)),0)+IF(AND(IFERROR(INDEX('Earning-Deduction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Inputs'!E28*'Monthly Inputs'!N28,IF(IFERROR(INDEX('Earning-Deduction Codes'!$G$5:$G$19,MATCH("COMMISSION",'Earning-Deduction Codes'!$A$5:$A$19,0)),"")="current-period-only",'Monthly Inputs'!E28,0)),0)+IF(AND(IFERROR(INDEX('Earning-Deduction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Inputs'!F28*'Monthly Inputs'!N28,IF(IFERROR(INDEX('Earning-Deduction Codes'!$G$5:$G$19,MATCH("OTHER_EARNING",'Earning-Deduction Codes'!$A$5:$A$19,0)),"")="current-period-only",'Monthly Inputs'!F28,0)),0)+IF(AND(IFERROR(INDEX('Earning-Deduction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Inputs'!G28*'Monthly Inputs'!N28,IF(IFERROR(INDEX('Earning-Deduction Codes'!$G$5:$G$19,MATCH("ALLOWANCE_MEAL",'Earning-Deduction Codes'!$A$5:$A$19,0)),"")="current-period-only",'Monthly Inputs'!G28,0)),0)-SUM('Rule Set'!$B$10:$B$12))</x:f>
        <x:v>283100</x:v>
      </x:c>
      <x:c r="J28" s="39" t="n">
        <x:f>ROUND(MAX(0,MIN(H28,'Tax Brackets'!$B$5)-'Tax Brackets'!$A$5)*'Tax Brackets'!$C$5+MAX(0,MIN(H28,'Tax Brackets'!$B$6)-'Tax Brackets'!$A$6)*'Tax Brackets'!$C$6+MAX(0,MIN(H28,'Tax Brackets'!$B$7)-'Tax Brackets'!$A$7)*'Tax Brackets'!$C$7+MAX(0,MIN(H28,'Tax Brackets'!$B$8)-'Tax Brackets'!$A$8)*'Tax Brackets'!$C$8+MAX(0,MIN(H28,'Tax Brackets'!$B$9)-'Tax Brackets'!$A$9)*'Tax Brackets'!$C$9+MAX(0,MIN(H28,'Tax Brackets'!$B$10)-'Tax Brackets'!$A$10)*'Tax Brackets'!$C$10+MAX(0,MIN(H28,'Tax Brackets'!$B$11)-'Tax Brackets'!$A$11)*'Tax Brackets'!$C$11+MAX(0,H28-'Tax Brackets'!$A$12)*'Tax Brackets'!$C$12,2)</x:f>
        <x:v>6655</x:v>
      </x:c>
      <x:c r="K28" s="39" t="n">
        <x:f>ROUND(MAX(0,MIN(I28,'Tax Brackets'!$B$5)-'Tax Brackets'!$A$5)*'Tax Brackets'!$C$5+MAX(0,MIN(I28,'Tax Brackets'!$B$6)-'Tax Brackets'!$A$6)*'Tax Brackets'!$C$6+MAX(0,MIN(I28,'Tax Brackets'!$B$7)-'Tax Brackets'!$A$7)*'Tax Brackets'!$C$7+MAX(0,MIN(I28,'Tax Brackets'!$B$8)-'Tax Brackets'!$A$8)*'Tax Brackets'!$C$8+MAX(0,MIN(I28,'Tax Brackets'!$B$9)-'Tax Brackets'!$A$9)*'Tax Brackets'!$C$9+MAX(0,MIN(I28,'Tax Brackets'!$B$10)-'Tax Brackets'!$A$10)*'Tax Brackets'!$C$10+MAX(0,MIN(I28,'Tax Brackets'!$B$11)-'Tax Brackets'!$A$11)*'Tax Brackets'!$C$11+MAX(0,I28-'Tax Brackets'!$A$12)*'Tax Brackets'!$C$12,2)</x:f>
        <x:v>6655</x:v>
      </x:c>
      <x:c r="L28" s="39" t="n">
        <x:f>ROUND(MAX(0,K28-J28),2)</x:f>
        <x:v>0</x:v>
      </x:c>
      <x:c r="M28" s="39" t="n">
        <x:f>ROUND(MAX(0,(J28-'Monthly Inputs'!I28)/'Monthly Inputs'!N28)+L28,2)</x:f>
        <x:v>554.58</x:v>
      </x:c>
      <x:c r="N28" s="39" t="n">
        <x:f>'Monthly Inputs'!H28</x:f>
        <x:v>0</x:v>
      </x:c>
      <x:c r="O28" s="39" t="n">
        <x:f>ROUND(SUM(G28,M28,N28),2)</x:f>
        <x:v>1429.58</x:v>
      </x:c>
      <x:c r="P28" s="39" t="n">
        <x:f>ROUND(F28-O28,2)</x:f>
        <x:v>36370.42</x:v>
      </x:c>
      <x:c r="Q28" s="39" t="n">
        <x:f>ROUND(F28-O28-P28,2)</x:f>
        <x:v>0</x:v>
      </x:c>
      <x:c r="R28" s="34" t="str">
        <x:f>IF(D28="BLOCKED","BLOCKED",IF(ABS(Q28)&lt;=0.01,"PASS","REVIEW"))</x:f>
        <x:v>PASS</x:v>
      </x:c>
    </x:row>
    <x:row r="29" ht="22" customHeight="1">
      <x:c r="A29" s="29" t="str">
        <x:f>'Monthly Inputs'!A29</x:f>
        <x:v>RUN-2026-07-31-TRN-009</x:v>
      </x:c>
      <x:c r="B29" s="30" t="str">
        <x:f>'Monthly Inputs'!B29</x:f>
        <x:v>TRN-009</x:v>
      </x:c>
      <x:c r="C29" s="37" t="n">
        <x:f>'Monthly Inputs'!C29</x:f>
        <x:v>46234</x:v>
      </x:c>
      <x:c r="D29" s="30" t="str">
        <x:f>IF(E29="","DRAFT","BLOCKED")</x:f>
        <x:v>DRAFT</x:v>
      </x:c>
      <x:c r="E29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Inputs'!C29&lt;'Rule Set'!$B$6,'Monthly Inputs'!C29&gt;'Rule Set'!$B$7),"RULE_NOT_EFFECTIVE",IF('Monthly Inputs'!P29&lt;&gt;'Rule Set'!$B$9,"UNSUPPORTED_EMPLOYEE_CLASS",IF(AND('Rule Set'!$B$8&lt;&gt;"All",'Monthly Inputs'!Q29&lt;&gt;'Rule Set'!$B$8),"UNSUPPORTED_PROVINCE",IF(AND('Monthly Inputs'!D29&lt;&gt;0,COUNTIF('Earning-Deduction Codes'!$A$5:$A$19,"BASE")=0),"MISSING_CODE_MAPPING:BASE",IF(AND('Monthly Inputs'!E29&lt;&gt;0,COUNTIF('Earning-Deduction Codes'!$A$5:$A$19,"COMMISSION")=0),"MISSING_CODE_MAPPING:COMMISSION",IF(AND('Monthly Inputs'!F29&lt;&gt;0,COUNTIF('Earning-Deduction Codes'!$A$5:$A$19,"OTHER_EARNING")=0),"MISSING_CODE_MAPPING:OTHER_EARNING",IF(AND('Monthly Inputs'!G29&lt;&gt;0,COUNTIF('Earning-Deduction Codes'!$A$5:$A$19,"ALLOWANCE_MEAL")=0),"MISSING_CODE_MAPPING:ALLOWANCE_MEAL",IF(AND('Monthly Inputs'!H29&lt;&gt;0,COUNTIF('Earning-Deduction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Inputs'!E29&lt;&gt;0,IFERROR(INDEX('Earning-Deduction Codes'!$H$5:$H$19,MATCH("COMMISSION",'Earning-Deduction Codes'!$A$5:$A$19,0)),FALSE)=TRUE,'Monthly Inputs'!J29=""),"COMMISSION_EVIDENCE_REQUIRED",IF(AND('Monthly Inputs'!F29&lt;&gt;0,IFERROR(INDEX('Earning-Deduction Codes'!$H$5:$H$19,MATCH("OTHER_EARNING",'Earning-Deduction Codes'!$A$5:$A$19,0)),FALSE)=TRUE,'Monthly Inputs'!K29=""),"OTHER_EARNING_EVIDENCE_REQUIRED",IF(AND('Monthly Inputs'!G29&lt;&gt;0,IFERROR(INDEX('Earning-Deduction Codes'!$H$5:$H$19,MATCH("ALLOWANCE_MEAL",'Earning-Deduction Codes'!$A$5:$A$19,0)),FALSE)=TRUE,'Monthly Inputs'!L29=""),"ALLOWANCE_EVIDENCE_REQUIRED",IF(AND('Monthly Inputs'!H29&lt;&gt;0,IFERROR(INDEX('Earning-Deduction Codes'!$H$5:$H$19,MATCH("OTHER_DEDUCTION",'Earning-Deduction Codes'!$A$5:$A$19,0)),FALSE)=TRUE,'Monthly Inputs'!M29=""),"OTHER_DEDUCTION_EVIDENCE_REQUIRED",IF(P29&lt;0,"NEGATIVE_NET_PAY",""))))))))))))))))))))))</x:f>
      </x:c>
      <x:c r="F29" s="40" t="n">
        <x:f>ROUND(SUM('Monthly Inputs'!D29:G29),2)</x:f>
        <x:v>39200</x:v>
      </x:c>
      <x:c r="G29" s="40" t="n">
        <x:f>ROUND(MIN(MAX(0,IF(IFERROR(INDEX('Earning-Deduction Codes'!$E$5:$E$19,MATCH("BASE",'Earning-Deduction Codes'!$A$5:$A$19,0)),FALSE)=TRUE,'Monthly Inputs'!D29,0)+IF(IFERROR(INDEX('Earning-Deduction Codes'!$E$5:$E$19,MATCH("COMMISSION",'Earning-Deduction Codes'!$A$5:$A$19,0)),FALSE)=TRUE,'Monthly Inputs'!E29,0)+IF(IFERROR(INDEX('Earning-Deduction Codes'!$E$5:$E$19,MATCH("OTHER_EARNING",'Earning-Deduction Codes'!$A$5:$A$19,0)),FALSE)=TRUE,'Monthly Inputs'!F29,0)+IF(IFERROR(INDEX('Earning-Deduction Codes'!$E$5:$E$19,MATCH("ALLOWANCE_MEAL",'Earning-Deduction Codes'!$A$5:$A$19,0)),FALSE)=TRUE,'Monthly Inputs'!G29,0)),'Rule Set'!$B$14)*'Rule Set'!$B$13,2)</x:f>
        <x:v>875</x:v>
      </x:c>
      <x:c r="H29" s="40" t="n">
        <x:f>MAX(0,'Monthly Inputs'!O29+IF(AND(IFERROR(INDEX('Earning-Deduction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Inputs'!D29*'Monthly Inputs'!N29,IF(IFERROR(INDEX('Earning-Deduction Codes'!$G$5:$G$19,MATCH("BASE",'Earning-Deduction Codes'!$A$5:$A$19,0)),"")="current-period-only",'Monthly Inputs'!D29,0)),0)+IF(AND(IFERROR(INDEX('Earning-Deduction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Inputs'!E29*'Monthly Inputs'!N29,IF(IFERROR(INDEX('Earning-Deduction Codes'!$G$5:$G$19,MATCH("COMMISSION",'Earning-Deduction Codes'!$A$5:$A$19,0)),"")="current-period-only",'Monthly Inputs'!E29,0)),0)+IF(AND(IFERROR(INDEX('Earning-Deduction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Inputs'!F29*'Monthly Inputs'!N29,IF(IFERROR(INDEX('Earning-Deduction Codes'!$G$5:$G$19,MATCH("OTHER_EARNING",'Earning-Deduction Codes'!$A$5:$A$19,0)),"")="current-period-only",'Monthly Inputs'!F29,0)),0)+IF(AND(IFERROR(INDEX('Earning-Deduction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Inputs'!G29*'Monthly Inputs'!N29,IF(IFERROR(INDEX('Earning-Deduction Codes'!$G$5:$G$19,MATCH("ALLOWANCE_MEAL",'Earning-Deduction Codes'!$A$5:$A$19,0)),"")="current-period-only",'Monthly Inputs'!G29,0)),0)-SUM('Rule Set'!$B$10:$B$12))</x:f>
        <x:v>299900</x:v>
      </x:c>
      <x:c r="I29" s="40" t="n">
        <x:f>MAX(0,'Monthly Inputs'!O29+IF(AND(IFERROR(INDEX('Earning-Deduction Codes'!$D$5:$D$19,MATCH("BASE",'Earning-Deduction Codes'!$A$5:$A$19,0)),FALSE)=TRUE),IF(IFERROR(INDEX('Earning-Deduction Codes'!$G$5:$G$19,MATCH("BASE",'Earning-Deduction Codes'!$A$5:$A$19,0)),"")="remaining-periods",'Monthly Inputs'!D29*'Monthly Inputs'!N29,IF(IFERROR(INDEX('Earning-Deduction Codes'!$G$5:$G$19,MATCH("BASE",'Earning-Deduction Codes'!$A$5:$A$19,0)),"")="current-period-only",'Monthly Inputs'!D29,0)),0)+IF(AND(IFERROR(INDEX('Earning-Deduction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Inputs'!E29*'Monthly Inputs'!N29,IF(IFERROR(INDEX('Earning-Deduction Codes'!$G$5:$G$19,MATCH("COMMISSION",'Earning-Deduction Codes'!$A$5:$A$19,0)),"")="current-period-only",'Monthly Inputs'!E29,0)),0)+IF(AND(IFERROR(INDEX('Earning-Deduction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Inputs'!F29*'Monthly Inputs'!N29,IF(IFERROR(INDEX('Earning-Deduction Codes'!$G$5:$G$19,MATCH("OTHER_EARNING",'Earning-Deduction Codes'!$A$5:$A$19,0)),"")="current-period-only",'Monthly Inputs'!F29,0)),0)+IF(AND(IFERROR(INDEX('Earning-Deduction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Inputs'!G29*'Monthly Inputs'!N29,IF(IFERROR(INDEX('Earning-Deduction Codes'!$G$5:$G$19,MATCH("ALLOWANCE_MEAL",'Earning-Deduction Codes'!$A$5:$A$19,0)),"")="current-period-only",'Monthly Inputs'!G29,0)),0)-SUM('Rule Set'!$B$10:$B$12))</x:f>
        <x:v>299900</x:v>
      </x:c>
      <x:c r="J29" s="40" t="n">
        <x:f>ROUND(MAX(0,MIN(H29,'Tax Brackets'!$B$5)-'Tax Brackets'!$A$5)*'Tax Brackets'!$C$5+MAX(0,MIN(H29,'Tax Brackets'!$B$6)-'Tax Brackets'!$A$6)*'Tax Brackets'!$C$6+MAX(0,MIN(H29,'Tax Brackets'!$B$7)-'Tax Brackets'!$A$7)*'Tax Brackets'!$C$7+MAX(0,MIN(H29,'Tax Brackets'!$B$8)-'Tax Brackets'!$A$8)*'Tax Brackets'!$C$8+MAX(0,MIN(H29,'Tax Brackets'!$B$9)-'Tax Brackets'!$A$9)*'Tax Brackets'!$C$9+MAX(0,MIN(H29,'Tax Brackets'!$B$10)-'Tax Brackets'!$A$10)*'Tax Brackets'!$C$10+MAX(0,MIN(H29,'Tax Brackets'!$B$11)-'Tax Brackets'!$A$11)*'Tax Brackets'!$C$11+MAX(0,H29-'Tax Brackets'!$A$12)*'Tax Brackets'!$C$12,2)</x:f>
        <x:v>7495</x:v>
      </x:c>
      <x:c r="K29" s="40" t="n">
        <x:f>ROUND(MAX(0,MIN(I29,'Tax Brackets'!$B$5)-'Tax Brackets'!$A$5)*'Tax Brackets'!$C$5+MAX(0,MIN(I29,'Tax Brackets'!$B$6)-'Tax Brackets'!$A$6)*'Tax Brackets'!$C$6+MAX(0,MIN(I29,'Tax Brackets'!$B$7)-'Tax Brackets'!$A$7)*'Tax Brackets'!$C$7+MAX(0,MIN(I29,'Tax Brackets'!$B$8)-'Tax Brackets'!$A$8)*'Tax Brackets'!$C$8+MAX(0,MIN(I29,'Tax Brackets'!$B$9)-'Tax Brackets'!$A$9)*'Tax Brackets'!$C$9+MAX(0,MIN(I29,'Tax Brackets'!$B$10)-'Tax Brackets'!$A$10)*'Tax Brackets'!$C$10+MAX(0,MIN(I29,'Tax Brackets'!$B$11)-'Tax Brackets'!$A$11)*'Tax Brackets'!$C$11+MAX(0,I29-'Tax Brackets'!$A$12)*'Tax Brackets'!$C$12,2)</x:f>
        <x:v>7495</x:v>
      </x:c>
      <x:c r="L29" s="40" t="n">
        <x:f>ROUND(MAX(0,K29-J29),2)</x:f>
        <x:v>0</x:v>
      </x:c>
      <x:c r="M29" s="40" t="n">
        <x:f>ROUND(MAX(0,(J29-'Monthly Inputs'!I29)/'Monthly Inputs'!N29)+L29,2)</x:f>
        <x:v>624.58</x:v>
      </x:c>
      <x:c r="N29" s="40" t="n">
        <x:f>'Monthly Inputs'!H29</x:f>
        <x:v>500</x:v>
      </x:c>
      <x:c r="O29" s="40" t="n">
        <x:f>ROUND(SUM(G29,M29,N29),2)</x:f>
        <x:v>1999.58</x:v>
      </x:c>
      <x:c r="P29" s="40" t="n">
        <x:f>ROUND(F29-O29,2)</x:f>
        <x:v>37200.42</x:v>
      </x:c>
      <x:c r="Q29" s="40" t="n">
        <x:f>ROUND(F29-O29-P29,2)</x:f>
        <x:v>0</x:v>
      </x:c>
      <x:c r="R29" s="31" t="str">
        <x:f>IF(D29="BLOCKED","BLOCKED",IF(ABS(Q29)&lt;=0.01,"PASS","REVIEW"))</x:f>
        <x:v>PASS</x:v>
      </x:c>
    </x:row>
    <x:row r="30" ht="22" customHeight="1">
      <x:c r="A30" s="32" t="str">
        <x:f>'Monthly Inputs'!A30</x:f>
        <x:v>RUN-2026-08-31-TRN-009</x:v>
      </x:c>
      <x:c r="B30" s="33" t="str">
        <x:f>'Monthly Inputs'!B30</x:f>
        <x:v>TRN-009</x:v>
      </x:c>
      <x:c r="C30" s="36" t="n">
        <x:f>'Monthly Inputs'!C30</x:f>
        <x:v>46265</x:v>
      </x:c>
      <x:c r="D30" s="33" t="str">
        <x:f>IF(E30="","DRAFT","BLOCKED")</x:f>
        <x:v>DRAFT</x:v>
      </x:c>
      <x:c r="E30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Inputs'!C30&lt;'Rule Set'!$B$6,'Monthly Inputs'!C30&gt;'Rule Set'!$B$7),"RULE_NOT_EFFECTIVE",IF('Monthly Inputs'!P30&lt;&gt;'Rule Set'!$B$9,"UNSUPPORTED_EMPLOYEE_CLASS",IF(AND('Rule Set'!$B$8&lt;&gt;"All",'Monthly Inputs'!Q30&lt;&gt;'Rule Set'!$B$8),"UNSUPPORTED_PROVINCE",IF(AND('Monthly Inputs'!D30&lt;&gt;0,COUNTIF('Earning-Deduction Codes'!$A$5:$A$19,"BASE")=0),"MISSING_CODE_MAPPING:BASE",IF(AND('Monthly Inputs'!E30&lt;&gt;0,COUNTIF('Earning-Deduction Codes'!$A$5:$A$19,"COMMISSION")=0),"MISSING_CODE_MAPPING:COMMISSION",IF(AND('Monthly Inputs'!F30&lt;&gt;0,COUNTIF('Earning-Deduction Codes'!$A$5:$A$19,"OTHER_EARNING")=0),"MISSING_CODE_MAPPING:OTHER_EARNING",IF(AND('Monthly Inputs'!G30&lt;&gt;0,COUNTIF('Earning-Deduction Codes'!$A$5:$A$19,"ALLOWANCE_MEAL")=0),"MISSING_CODE_MAPPING:ALLOWANCE_MEAL",IF(AND('Monthly Inputs'!H30&lt;&gt;0,COUNTIF('Earning-Deduction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Inputs'!E30&lt;&gt;0,IFERROR(INDEX('Earning-Deduction Codes'!$H$5:$H$19,MATCH("COMMISSION",'Earning-Deduction Codes'!$A$5:$A$19,0)),FALSE)=TRUE,'Monthly Inputs'!J30=""),"COMMISSION_EVIDENCE_REQUIRED",IF(AND('Monthly Inputs'!F30&lt;&gt;0,IFERROR(INDEX('Earning-Deduction Codes'!$H$5:$H$19,MATCH("OTHER_EARNING",'Earning-Deduction Codes'!$A$5:$A$19,0)),FALSE)=TRUE,'Monthly Inputs'!K30=""),"OTHER_EARNING_EVIDENCE_REQUIRED",IF(AND('Monthly Inputs'!G30&lt;&gt;0,IFERROR(INDEX('Earning-Deduction Codes'!$H$5:$H$19,MATCH("ALLOWANCE_MEAL",'Earning-Deduction Codes'!$A$5:$A$19,0)),FALSE)=TRUE,'Monthly Inputs'!L30=""),"ALLOWANCE_EVIDENCE_REQUIRED",IF(AND('Monthly Inputs'!H30&lt;&gt;0,IFERROR(INDEX('Earning-Deduction Codes'!$H$5:$H$19,MATCH("OTHER_DEDUCTION",'Earning-Deduction Codes'!$A$5:$A$19,0)),FALSE)=TRUE,'Monthly Inputs'!M30=""),"OTHER_DEDUCTION_EVIDENCE_REQUIRED",IF(P30&lt;0,"NEGATIVE_NET_PAY",""))))))))))))))))))))))</x:f>
      </x:c>
      <x:c r="F30" s="39" t="n">
        <x:f>ROUND(SUM('Monthly Inputs'!D30:G30),2)</x:f>
        <x:v>39200</x:v>
      </x:c>
      <x:c r="G30" s="39" t="n">
        <x:f>ROUND(MIN(MAX(0,IF(IFERROR(INDEX('Earning-Deduction Codes'!$E$5:$E$19,MATCH("BASE",'Earning-Deduction Codes'!$A$5:$A$19,0)),FALSE)=TRUE,'Monthly Inputs'!D30,0)+IF(IFERROR(INDEX('Earning-Deduction Codes'!$E$5:$E$19,MATCH("COMMISSION",'Earning-Deduction Codes'!$A$5:$A$19,0)),FALSE)=TRUE,'Monthly Inputs'!E30,0)+IF(IFERROR(INDEX('Earning-Deduction Codes'!$E$5:$E$19,MATCH("OTHER_EARNING",'Earning-Deduction Codes'!$A$5:$A$19,0)),FALSE)=TRUE,'Monthly Inputs'!F30,0)+IF(IFERROR(INDEX('Earning-Deduction Codes'!$E$5:$E$19,MATCH("ALLOWANCE_MEAL",'Earning-Deduction Codes'!$A$5:$A$19,0)),FALSE)=TRUE,'Monthly Inputs'!G30,0)),'Rule Set'!$B$14)*'Rule Set'!$B$13,2)</x:f>
        <x:v>875</x:v>
      </x:c>
      <x:c r="H30" s="39" t="n">
        <x:f>MAX(0,'Monthly Inputs'!O30+IF(AND(IFERROR(INDEX('Earning-Deduction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Inputs'!D30*'Monthly Inputs'!N30,IF(IFERROR(INDEX('Earning-Deduction Codes'!$G$5:$G$19,MATCH("BASE",'Earning-Deduction Codes'!$A$5:$A$19,0)),"")="current-period-only",'Monthly Inputs'!D30,0)),0)+IF(AND(IFERROR(INDEX('Earning-Deduction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Inputs'!E30*'Monthly Inputs'!N30,IF(IFERROR(INDEX('Earning-Deduction Codes'!$G$5:$G$19,MATCH("COMMISSION",'Earning-Deduction Codes'!$A$5:$A$19,0)),"")="current-period-only",'Monthly Inputs'!E30,0)),0)+IF(AND(IFERROR(INDEX('Earning-Deduction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Inputs'!F30*'Monthly Inputs'!N30,IF(IFERROR(INDEX('Earning-Deduction Codes'!$G$5:$G$19,MATCH("OTHER_EARNING",'Earning-Deduction Codes'!$A$5:$A$19,0)),"")="current-period-only",'Monthly Inputs'!F30,0)),0)+IF(AND(IFERROR(INDEX('Earning-Deduction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Inputs'!G30*'Monthly Inputs'!N30,IF(IFERROR(INDEX('Earning-Deduction Codes'!$G$5:$G$19,MATCH("ALLOWANCE_MEAL",'Earning-Deduction Codes'!$A$5:$A$19,0)),"")="current-period-only",'Monthly Inputs'!G30,0)),0)-SUM('Rule Set'!$B$10:$B$12))</x:f>
        <x:v>299900</x:v>
      </x:c>
      <x:c r="I30" s="39" t="n">
        <x:f>MAX(0,'Monthly Inputs'!O30+IF(AND(IFERROR(INDEX('Earning-Deduction Codes'!$D$5:$D$19,MATCH("BASE",'Earning-Deduction Codes'!$A$5:$A$19,0)),FALSE)=TRUE),IF(IFERROR(INDEX('Earning-Deduction Codes'!$G$5:$G$19,MATCH("BASE",'Earning-Deduction Codes'!$A$5:$A$19,0)),"")="remaining-periods",'Monthly Inputs'!D30*'Monthly Inputs'!N30,IF(IFERROR(INDEX('Earning-Deduction Codes'!$G$5:$G$19,MATCH("BASE",'Earning-Deduction Codes'!$A$5:$A$19,0)),"")="current-period-only",'Monthly Inputs'!D30,0)),0)+IF(AND(IFERROR(INDEX('Earning-Deduction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Inputs'!E30*'Monthly Inputs'!N30,IF(IFERROR(INDEX('Earning-Deduction Codes'!$G$5:$G$19,MATCH("COMMISSION",'Earning-Deduction Codes'!$A$5:$A$19,0)),"")="current-period-only",'Monthly Inputs'!E30,0)),0)+IF(AND(IFERROR(INDEX('Earning-Deduction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Inputs'!F30*'Monthly Inputs'!N30,IF(IFERROR(INDEX('Earning-Deduction Codes'!$G$5:$G$19,MATCH("OTHER_EARNING",'Earning-Deduction Codes'!$A$5:$A$19,0)),"")="current-period-only",'Monthly Inputs'!F30,0)),0)+IF(AND(IFERROR(INDEX('Earning-Deduction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Inputs'!G30*'Monthly Inputs'!N30,IF(IFERROR(INDEX('Earning-Deduction Codes'!$G$5:$G$19,MATCH("ALLOWANCE_MEAL",'Earning-Deduction Codes'!$A$5:$A$19,0)),"")="current-period-only",'Monthly Inputs'!G30,0)),0)-SUM('Rule Set'!$B$10:$B$12))</x:f>
        <x:v>299900</x:v>
      </x:c>
      <x:c r="J30" s="39" t="n">
        <x:f>ROUND(MAX(0,MIN(H30,'Tax Brackets'!$B$5)-'Tax Brackets'!$A$5)*'Tax Brackets'!$C$5+MAX(0,MIN(H30,'Tax Brackets'!$B$6)-'Tax Brackets'!$A$6)*'Tax Brackets'!$C$6+MAX(0,MIN(H30,'Tax Brackets'!$B$7)-'Tax Brackets'!$A$7)*'Tax Brackets'!$C$7+MAX(0,MIN(H30,'Tax Brackets'!$B$8)-'Tax Brackets'!$A$8)*'Tax Brackets'!$C$8+MAX(0,MIN(H30,'Tax Brackets'!$B$9)-'Tax Brackets'!$A$9)*'Tax Brackets'!$C$9+MAX(0,MIN(H30,'Tax Brackets'!$B$10)-'Tax Brackets'!$A$10)*'Tax Brackets'!$C$10+MAX(0,MIN(H30,'Tax Brackets'!$B$11)-'Tax Brackets'!$A$11)*'Tax Brackets'!$C$11+MAX(0,H30-'Tax Brackets'!$A$12)*'Tax Brackets'!$C$12,2)</x:f>
        <x:v>7495</x:v>
      </x:c>
      <x:c r="K30" s="39" t="n">
        <x:f>ROUND(MAX(0,MIN(I30,'Tax Brackets'!$B$5)-'Tax Brackets'!$A$5)*'Tax Brackets'!$C$5+MAX(0,MIN(I30,'Tax Brackets'!$B$6)-'Tax Brackets'!$A$6)*'Tax Brackets'!$C$6+MAX(0,MIN(I30,'Tax Brackets'!$B$7)-'Tax Brackets'!$A$7)*'Tax Brackets'!$C$7+MAX(0,MIN(I30,'Tax Brackets'!$B$8)-'Tax Brackets'!$A$8)*'Tax Brackets'!$C$8+MAX(0,MIN(I30,'Tax Brackets'!$B$9)-'Tax Brackets'!$A$9)*'Tax Brackets'!$C$9+MAX(0,MIN(I30,'Tax Brackets'!$B$10)-'Tax Brackets'!$A$10)*'Tax Brackets'!$C$10+MAX(0,MIN(I30,'Tax Brackets'!$B$11)-'Tax Brackets'!$A$11)*'Tax Brackets'!$C$11+MAX(0,I30-'Tax Brackets'!$A$12)*'Tax Brackets'!$C$12,2)</x:f>
        <x:v>7495</x:v>
      </x:c>
      <x:c r="L30" s="39" t="n">
        <x:f>ROUND(MAX(0,K30-J30),2)</x:f>
        <x:v>0</x:v>
      </x:c>
      <x:c r="M30" s="39" t="n">
        <x:f>ROUND(MAX(0,(J30-'Monthly Inputs'!I30)/'Monthly Inputs'!N30)+L30,2)</x:f>
        <x:v>624.58</x:v>
      </x:c>
      <x:c r="N30" s="39" t="n">
        <x:f>'Monthly Inputs'!H30</x:f>
        <x:v>0</x:v>
      </x:c>
      <x:c r="O30" s="39" t="n">
        <x:f>ROUND(SUM(G30,M30,N30),2)</x:f>
        <x:v>1499.58</x:v>
      </x:c>
      <x:c r="P30" s="39" t="n">
        <x:f>ROUND(F30-O30,2)</x:f>
        <x:v>37700.42</x:v>
      </x:c>
      <x:c r="Q30" s="39" t="n">
        <x:f>ROUND(F30-O30-P30,2)</x:f>
        <x:v>0</x:v>
      </x:c>
      <x:c r="R30" s="34" t="str">
        <x:f>IF(D30="BLOCKED","BLOCKED",IF(ABS(Q30)&lt;=0.01,"PASS","REVIEW"))</x:f>
        <x:v>PASS</x:v>
      </x:c>
    </x:row>
    <x:row r="31" ht="22" customHeight="1">
      <x:c r="A31" s="29" t="str">
        <x:f>'Monthly Inputs'!A31</x:f>
        <x:v>RUN-2026-09-30-TRN-009</x:v>
      </x:c>
      <x:c r="B31" s="30" t="str">
        <x:f>'Monthly Inputs'!B31</x:f>
        <x:v>TRN-009</x:v>
      </x:c>
      <x:c r="C31" s="37" t="n">
        <x:f>'Monthly Inputs'!C31</x:f>
        <x:v>46295</x:v>
      </x:c>
      <x:c r="D31" s="30" t="str">
        <x:f>IF(E31="","DRAFT","BLOCKED")</x:f>
        <x:v>DRAFT</x:v>
      </x:c>
      <x:c r="E31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Inputs'!C31&lt;'Rule Set'!$B$6,'Monthly Inputs'!C31&gt;'Rule Set'!$B$7),"RULE_NOT_EFFECTIVE",IF('Monthly Inputs'!P31&lt;&gt;'Rule Set'!$B$9,"UNSUPPORTED_EMPLOYEE_CLASS",IF(AND('Rule Set'!$B$8&lt;&gt;"All",'Monthly Inputs'!Q31&lt;&gt;'Rule Set'!$B$8),"UNSUPPORTED_PROVINCE",IF(AND('Monthly Inputs'!D31&lt;&gt;0,COUNTIF('Earning-Deduction Codes'!$A$5:$A$19,"BASE")=0),"MISSING_CODE_MAPPING:BASE",IF(AND('Monthly Inputs'!E31&lt;&gt;0,COUNTIF('Earning-Deduction Codes'!$A$5:$A$19,"COMMISSION")=0),"MISSING_CODE_MAPPING:COMMISSION",IF(AND('Monthly Inputs'!F31&lt;&gt;0,COUNTIF('Earning-Deduction Codes'!$A$5:$A$19,"OTHER_EARNING")=0),"MISSING_CODE_MAPPING:OTHER_EARNING",IF(AND('Monthly Inputs'!G31&lt;&gt;0,COUNTIF('Earning-Deduction Codes'!$A$5:$A$19,"ALLOWANCE_MEAL")=0),"MISSING_CODE_MAPPING:ALLOWANCE_MEAL",IF(AND('Monthly Inputs'!H31&lt;&gt;0,COUNTIF('Earning-Deduction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Inputs'!E31&lt;&gt;0,IFERROR(INDEX('Earning-Deduction Codes'!$H$5:$H$19,MATCH("COMMISSION",'Earning-Deduction Codes'!$A$5:$A$19,0)),FALSE)=TRUE,'Monthly Inputs'!J31=""),"COMMISSION_EVIDENCE_REQUIRED",IF(AND('Monthly Inputs'!F31&lt;&gt;0,IFERROR(INDEX('Earning-Deduction Codes'!$H$5:$H$19,MATCH("OTHER_EARNING",'Earning-Deduction Codes'!$A$5:$A$19,0)),FALSE)=TRUE,'Monthly Inputs'!K31=""),"OTHER_EARNING_EVIDENCE_REQUIRED",IF(AND('Monthly Inputs'!G31&lt;&gt;0,IFERROR(INDEX('Earning-Deduction Codes'!$H$5:$H$19,MATCH("ALLOWANCE_MEAL",'Earning-Deduction Codes'!$A$5:$A$19,0)),FALSE)=TRUE,'Monthly Inputs'!L31=""),"ALLOWANCE_EVIDENCE_REQUIRED",IF(AND('Monthly Inputs'!H31&lt;&gt;0,IFERROR(INDEX('Earning-Deduction Codes'!$H$5:$H$19,MATCH("OTHER_DEDUCTION",'Earning-Deduction Codes'!$A$5:$A$19,0)),FALSE)=TRUE,'Monthly Inputs'!M31=""),"OTHER_DEDUCTION_EVIDENCE_REQUIRED",IF(P31&lt;0,"NEGATIVE_NET_PAY",""))))))))))))))))))))))</x:f>
      </x:c>
      <x:c r="F31" s="40" t="n">
        <x:f>ROUND(SUM('Monthly Inputs'!D31:G31),2)</x:f>
        <x:v>40400</x:v>
      </x:c>
      <x:c r="G31" s="40" t="n">
        <x:f>ROUND(MIN(MAX(0,IF(IFERROR(INDEX('Earning-Deduction Codes'!$E$5:$E$19,MATCH("BASE",'Earning-Deduction Codes'!$A$5:$A$19,0)),FALSE)=TRUE,'Monthly Inputs'!D31,0)+IF(IFERROR(INDEX('Earning-Deduction Codes'!$E$5:$E$19,MATCH("COMMISSION",'Earning-Deduction Codes'!$A$5:$A$19,0)),FALSE)=TRUE,'Monthly Inputs'!E31,0)+IF(IFERROR(INDEX('Earning-Deduction Codes'!$E$5:$E$19,MATCH("OTHER_EARNING",'Earning-Deduction Codes'!$A$5:$A$19,0)),FALSE)=TRUE,'Monthly Inputs'!F31,0)+IF(IFERROR(INDEX('Earning-Deduction Codes'!$E$5:$E$19,MATCH("ALLOWANCE_MEAL",'Earning-Deduction Codes'!$A$5:$A$19,0)),FALSE)=TRUE,'Monthly Inputs'!G31,0)),'Rule Set'!$B$14)*'Rule Set'!$B$13,2)</x:f>
        <x:v>875</x:v>
      </x:c>
      <x:c r="H31" s="40" t="n">
        <x:f>MAX(0,'Monthly Inputs'!O31+IF(AND(IFERROR(INDEX('Earning-Deduction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Inputs'!D31*'Monthly Inputs'!N31,IF(IFERROR(INDEX('Earning-Deduction Codes'!$G$5:$G$19,MATCH("BASE",'Earning-Deduction Codes'!$A$5:$A$19,0)),"")="current-period-only",'Monthly Inputs'!D31,0)),0)+IF(AND(IFERROR(INDEX('Earning-Deduction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Inputs'!E31*'Monthly Inputs'!N31,IF(IFERROR(INDEX('Earning-Deduction Codes'!$G$5:$G$19,MATCH("COMMISSION",'Earning-Deduction Codes'!$A$5:$A$19,0)),"")="current-period-only",'Monthly Inputs'!E31,0)),0)+IF(AND(IFERROR(INDEX('Earning-Deduction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Inputs'!F31*'Monthly Inputs'!N31,IF(IFERROR(INDEX('Earning-Deduction Codes'!$G$5:$G$19,MATCH("OTHER_EARNING",'Earning-Deduction Codes'!$A$5:$A$19,0)),"")="current-period-only",'Monthly Inputs'!F31,0)),0)+IF(AND(IFERROR(INDEX('Earning-Deduction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Inputs'!G31*'Monthly Inputs'!N31,IF(IFERROR(INDEX('Earning-Deduction Codes'!$G$5:$G$19,MATCH("ALLOWANCE_MEAL",'Earning-Deduction Codes'!$A$5:$A$19,0)),"")="current-period-only",'Monthly Inputs'!G31,0)),0)-SUM('Rule Set'!$B$10:$B$12))</x:f>
        <x:v>299900</x:v>
      </x:c>
      <x:c r="I31" s="40" t="n">
        <x:f>MAX(0,'Monthly Inputs'!O31+IF(AND(IFERROR(INDEX('Earning-Deduction Codes'!$D$5:$D$19,MATCH("BASE",'Earning-Deduction Codes'!$A$5:$A$19,0)),FALSE)=TRUE),IF(IFERROR(INDEX('Earning-Deduction Codes'!$G$5:$G$19,MATCH("BASE",'Earning-Deduction Codes'!$A$5:$A$19,0)),"")="remaining-periods",'Monthly Inputs'!D31*'Monthly Inputs'!N31,IF(IFERROR(INDEX('Earning-Deduction Codes'!$G$5:$G$19,MATCH("BASE",'Earning-Deduction Codes'!$A$5:$A$19,0)),"")="current-period-only",'Monthly Inputs'!D31,0)),0)+IF(AND(IFERROR(INDEX('Earning-Deduction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Inputs'!E31*'Monthly Inputs'!N31,IF(IFERROR(INDEX('Earning-Deduction Codes'!$G$5:$G$19,MATCH("COMMISSION",'Earning-Deduction Codes'!$A$5:$A$19,0)),"")="current-period-only",'Monthly Inputs'!E31,0)),0)+IF(AND(IFERROR(INDEX('Earning-Deduction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Inputs'!F31*'Monthly Inputs'!N31,IF(IFERROR(INDEX('Earning-Deduction Codes'!$G$5:$G$19,MATCH("OTHER_EARNING",'Earning-Deduction Codes'!$A$5:$A$19,0)),"")="current-period-only",'Monthly Inputs'!F31,0)),0)+IF(AND(IFERROR(INDEX('Earning-Deduction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Inputs'!G31*'Monthly Inputs'!N31,IF(IFERROR(INDEX('Earning-Deduction Codes'!$G$5:$G$19,MATCH("ALLOWANCE_MEAL",'Earning-Deduction Codes'!$A$5:$A$19,0)),"")="current-period-only",'Monthly Inputs'!G31,0)),0)-SUM('Rule Set'!$B$10:$B$12))</x:f>
        <x:v>301100</x:v>
      </x:c>
      <x:c r="J31" s="40" t="n">
        <x:f>ROUND(MAX(0,MIN(H31,'Tax Brackets'!$B$5)-'Tax Brackets'!$A$5)*'Tax Brackets'!$C$5+MAX(0,MIN(H31,'Tax Brackets'!$B$6)-'Tax Brackets'!$A$6)*'Tax Brackets'!$C$6+MAX(0,MIN(H31,'Tax Brackets'!$B$7)-'Tax Brackets'!$A$7)*'Tax Brackets'!$C$7+MAX(0,MIN(H31,'Tax Brackets'!$B$8)-'Tax Brackets'!$A$8)*'Tax Brackets'!$C$8+MAX(0,MIN(H31,'Tax Brackets'!$B$9)-'Tax Brackets'!$A$9)*'Tax Brackets'!$C$9+MAX(0,MIN(H31,'Tax Brackets'!$B$10)-'Tax Brackets'!$A$10)*'Tax Brackets'!$C$10+MAX(0,MIN(H31,'Tax Brackets'!$B$11)-'Tax Brackets'!$A$11)*'Tax Brackets'!$C$11+MAX(0,H31-'Tax Brackets'!$A$12)*'Tax Brackets'!$C$12,2)</x:f>
        <x:v>7495</x:v>
      </x:c>
      <x:c r="K31" s="40" t="n">
        <x:f>ROUND(MAX(0,MIN(I31,'Tax Brackets'!$B$5)-'Tax Brackets'!$A$5)*'Tax Brackets'!$C$5+MAX(0,MIN(I31,'Tax Brackets'!$B$6)-'Tax Brackets'!$A$6)*'Tax Brackets'!$C$6+MAX(0,MIN(I31,'Tax Brackets'!$B$7)-'Tax Brackets'!$A$7)*'Tax Brackets'!$C$7+MAX(0,MIN(I31,'Tax Brackets'!$B$8)-'Tax Brackets'!$A$8)*'Tax Brackets'!$C$8+MAX(0,MIN(I31,'Tax Brackets'!$B$9)-'Tax Brackets'!$A$9)*'Tax Brackets'!$C$9+MAX(0,MIN(I31,'Tax Brackets'!$B$10)-'Tax Brackets'!$A$10)*'Tax Brackets'!$C$10+MAX(0,MIN(I31,'Tax Brackets'!$B$11)-'Tax Brackets'!$A$11)*'Tax Brackets'!$C$11+MAX(0,I31-'Tax Brackets'!$A$12)*'Tax Brackets'!$C$12,2)</x:f>
        <x:v>7610</x:v>
      </x:c>
      <x:c r="L31" s="40" t="n">
        <x:f>ROUND(MAX(0,K31-J31),2)</x:f>
        <x:v>115</x:v>
      </x:c>
      <x:c r="M31" s="40" t="n">
        <x:f>ROUND(MAX(0,(J31-'Monthly Inputs'!I31)/'Monthly Inputs'!N31)+L31,2)</x:f>
        <x:v>739.58</x:v>
      </x:c>
      <x:c r="N31" s="40" t="n">
        <x:f>'Monthly Inputs'!H31</x:f>
        <x:v>0</x:v>
      </x:c>
      <x:c r="O31" s="40" t="n">
        <x:f>ROUND(SUM(G31,M31,N31),2)</x:f>
        <x:v>1614.58</x:v>
      </x:c>
      <x:c r="P31" s="40" t="n">
        <x:f>ROUND(F31-O31,2)</x:f>
        <x:v>38785.42</x:v>
      </x:c>
      <x:c r="Q31" s="40" t="n">
        <x:f>ROUND(F31-O31-P31,2)</x:f>
        <x:v>0</x:v>
      </x:c>
      <x:c r="R31" s="31" t="str">
        <x:f>IF(D31="BLOCKED","BLOCKED",IF(ABS(Q31)&lt;=0.01,"PASS","REVIEW"))</x:f>
        <x:v>PASS</x:v>
      </x:c>
    </x:row>
    <x:row r="32" ht="22" customHeight="1">
      <x:c r="A32" s="32" t="str">
        <x:f>'Monthly Inputs'!A32</x:f>
        <x:v>RUN-2026-07-31-TRN-010</x:v>
      </x:c>
      <x:c r="B32" s="33" t="str">
        <x:f>'Monthly Inputs'!B32</x:f>
        <x:v>TRN-010</x:v>
      </x:c>
      <x:c r="C32" s="36" t="n">
        <x:f>'Monthly Inputs'!C32</x:f>
        <x:v>46234</x:v>
      </x:c>
      <x:c r="D32" s="33" t="str">
        <x:f>IF(E32="","DRAFT","BLOCKED")</x:f>
        <x:v>DRAFT</x:v>
      </x:c>
      <x:c r="E32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Inputs'!C32&lt;'Rule Set'!$B$6,'Monthly Inputs'!C32&gt;'Rule Set'!$B$7),"RULE_NOT_EFFECTIVE",IF('Monthly Inputs'!P32&lt;&gt;'Rule Set'!$B$9,"UNSUPPORTED_EMPLOYEE_CLASS",IF(AND('Rule Set'!$B$8&lt;&gt;"All",'Monthly Inputs'!Q32&lt;&gt;'Rule Set'!$B$8),"UNSUPPORTED_PROVINCE",IF(AND('Monthly Inputs'!D32&lt;&gt;0,COUNTIF('Earning-Deduction Codes'!$A$5:$A$19,"BASE")=0),"MISSING_CODE_MAPPING:BASE",IF(AND('Monthly Inputs'!E32&lt;&gt;0,COUNTIF('Earning-Deduction Codes'!$A$5:$A$19,"COMMISSION")=0),"MISSING_CODE_MAPPING:COMMISSION",IF(AND('Monthly Inputs'!F32&lt;&gt;0,COUNTIF('Earning-Deduction Codes'!$A$5:$A$19,"OTHER_EARNING")=0),"MISSING_CODE_MAPPING:OTHER_EARNING",IF(AND('Monthly Inputs'!G32&lt;&gt;0,COUNTIF('Earning-Deduction Codes'!$A$5:$A$19,"ALLOWANCE_MEAL")=0),"MISSING_CODE_MAPPING:ALLOWANCE_MEAL",IF(AND('Monthly Inputs'!H32&lt;&gt;0,COUNTIF('Earning-Deduction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Inputs'!E32&lt;&gt;0,IFERROR(INDEX('Earning-Deduction Codes'!$H$5:$H$19,MATCH("COMMISSION",'Earning-Deduction Codes'!$A$5:$A$19,0)),FALSE)=TRUE,'Monthly Inputs'!J32=""),"COMMISSION_EVIDENCE_REQUIRED",IF(AND('Monthly Inputs'!F32&lt;&gt;0,IFERROR(INDEX('Earning-Deduction Codes'!$H$5:$H$19,MATCH("OTHER_EARNING",'Earning-Deduction Codes'!$A$5:$A$19,0)),FALSE)=TRUE,'Monthly Inputs'!K32=""),"OTHER_EARNING_EVIDENCE_REQUIRED",IF(AND('Monthly Inputs'!G32&lt;&gt;0,IFERROR(INDEX('Earning-Deduction Codes'!$H$5:$H$19,MATCH("ALLOWANCE_MEAL",'Earning-Deduction Codes'!$A$5:$A$19,0)),FALSE)=TRUE,'Monthly Inputs'!L32=""),"ALLOWANCE_EVIDENCE_REQUIRED",IF(AND('Monthly Inputs'!H32&lt;&gt;0,IFERROR(INDEX('Earning-Deduction Codes'!$H$5:$H$19,MATCH("OTHER_DEDUCTION",'Earning-Deduction Codes'!$A$5:$A$19,0)),FALSE)=TRUE,'Monthly Inputs'!M32=""),"OTHER_DEDUCTION_EVIDENCE_REQUIRED",IF(P32&lt;0,"NEGATIVE_NET_PAY",""))))))))))))))))))))))</x:f>
      </x:c>
      <x:c r="F32" s="39" t="n">
        <x:f>ROUND(SUM('Monthly Inputs'!D32:G32),2)</x:f>
        <x:v>40600</x:v>
      </x:c>
      <x:c r="G32" s="39" t="n">
        <x:f>ROUND(MIN(MAX(0,IF(IFERROR(INDEX('Earning-Deduction Codes'!$E$5:$E$19,MATCH("BASE",'Earning-Deduction Codes'!$A$5:$A$19,0)),FALSE)=TRUE,'Monthly Inputs'!D32,0)+IF(IFERROR(INDEX('Earning-Deduction Codes'!$E$5:$E$19,MATCH("COMMISSION",'Earning-Deduction Codes'!$A$5:$A$19,0)),FALSE)=TRUE,'Monthly Inputs'!E32,0)+IF(IFERROR(INDEX('Earning-Deduction Codes'!$E$5:$E$19,MATCH("OTHER_EARNING",'Earning-Deduction Codes'!$A$5:$A$19,0)),FALSE)=TRUE,'Monthly Inputs'!F32,0)+IF(IFERROR(INDEX('Earning-Deduction Codes'!$E$5:$E$19,MATCH("ALLOWANCE_MEAL",'Earning-Deduction Codes'!$A$5:$A$19,0)),FALSE)=TRUE,'Monthly Inputs'!G32,0)),'Rule Set'!$B$14)*'Rule Set'!$B$13,2)</x:f>
        <x:v>875</x:v>
      </x:c>
      <x:c r="H32" s="39" t="n">
        <x:f>MAX(0,'Monthly Inputs'!O32+IF(AND(IFERROR(INDEX('Earning-Deduction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Inputs'!D32*'Monthly Inputs'!N32,IF(IFERROR(INDEX('Earning-Deduction Codes'!$G$5:$G$19,MATCH("BASE",'Earning-Deduction Codes'!$A$5:$A$19,0)),"")="current-period-only",'Monthly Inputs'!D32,0)),0)+IF(AND(IFERROR(INDEX('Earning-Deduction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Inputs'!E32*'Monthly Inputs'!N32,IF(IFERROR(INDEX('Earning-Deduction Codes'!$G$5:$G$19,MATCH("COMMISSION",'Earning-Deduction Codes'!$A$5:$A$19,0)),"")="current-period-only",'Monthly Inputs'!E32,0)),0)+IF(AND(IFERROR(INDEX('Earning-Deduction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Inputs'!F32*'Monthly Inputs'!N32,IF(IFERROR(INDEX('Earning-Deduction Codes'!$G$5:$G$19,MATCH("OTHER_EARNING",'Earning-Deduction Codes'!$A$5:$A$19,0)),"")="current-period-only",'Monthly Inputs'!F32,0)),0)+IF(AND(IFERROR(INDEX('Earning-Deduction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Inputs'!G32*'Monthly Inputs'!N32,IF(IFERROR(INDEX('Earning-Deduction Codes'!$G$5:$G$19,MATCH("ALLOWANCE_MEAL",'Earning-Deduction Codes'!$A$5:$A$19,0)),"")="current-period-only",'Monthly Inputs'!G32,0)),0)-SUM('Rule Set'!$B$10:$B$12))</x:f>
        <x:v>316700</x:v>
      </x:c>
      <x:c r="I32" s="39" t="n">
        <x:f>MAX(0,'Monthly Inputs'!O32+IF(AND(IFERROR(INDEX('Earning-Deduction Codes'!$D$5:$D$19,MATCH("BASE",'Earning-Deduction Codes'!$A$5:$A$19,0)),FALSE)=TRUE),IF(IFERROR(INDEX('Earning-Deduction Codes'!$G$5:$G$19,MATCH("BASE",'Earning-Deduction Codes'!$A$5:$A$19,0)),"")="remaining-periods",'Monthly Inputs'!D32*'Monthly Inputs'!N32,IF(IFERROR(INDEX('Earning-Deduction Codes'!$G$5:$G$19,MATCH("BASE",'Earning-Deduction Codes'!$A$5:$A$19,0)),"")="current-period-only",'Monthly Inputs'!D32,0)),0)+IF(AND(IFERROR(INDEX('Earning-Deduction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Inputs'!E32*'Monthly Inputs'!N32,IF(IFERROR(INDEX('Earning-Deduction Codes'!$G$5:$G$19,MATCH("COMMISSION",'Earning-Deduction Codes'!$A$5:$A$19,0)),"")="current-period-only",'Monthly Inputs'!E32,0)),0)+IF(AND(IFERROR(INDEX('Earning-Deduction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Inputs'!F32*'Monthly Inputs'!N32,IF(IFERROR(INDEX('Earning-Deduction Codes'!$G$5:$G$19,MATCH("OTHER_EARNING",'Earning-Deduction Codes'!$A$5:$A$19,0)),"")="current-period-only",'Monthly Inputs'!F32,0)),0)+IF(AND(IFERROR(INDEX('Earning-Deduction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Inputs'!G32*'Monthly Inputs'!N32,IF(IFERROR(INDEX('Earning-Deduction Codes'!$G$5:$G$19,MATCH("ALLOWANCE_MEAL",'Earning-Deduction Codes'!$A$5:$A$19,0)),"")="current-period-only",'Monthly Inputs'!G32,0)),0)-SUM('Rule Set'!$B$10:$B$12))</x:f>
        <x:v>316700</x:v>
      </x:c>
      <x:c r="J32" s="39" t="n">
        <x:f>ROUND(MAX(0,MIN(H32,'Tax Brackets'!$B$5)-'Tax Brackets'!$A$5)*'Tax Brackets'!$C$5+MAX(0,MIN(H32,'Tax Brackets'!$B$6)-'Tax Brackets'!$A$6)*'Tax Brackets'!$C$6+MAX(0,MIN(H32,'Tax Brackets'!$B$7)-'Tax Brackets'!$A$7)*'Tax Brackets'!$C$7+MAX(0,MIN(H32,'Tax Brackets'!$B$8)-'Tax Brackets'!$A$8)*'Tax Brackets'!$C$8+MAX(0,MIN(H32,'Tax Brackets'!$B$9)-'Tax Brackets'!$A$9)*'Tax Brackets'!$C$9+MAX(0,MIN(H32,'Tax Brackets'!$B$10)-'Tax Brackets'!$A$10)*'Tax Brackets'!$C$10+MAX(0,MIN(H32,'Tax Brackets'!$B$11)-'Tax Brackets'!$A$11)*'Tax Brackets'!$C$11+MAX(0,H32-'Tax Brackets'!$A$12)*'Tax Brackets'!$C$12,2)</x:f>
        <x:v>9170</x:v>
      </x:c>
      <x:c r="K32" s="39" t="n">
        <x:f>ROUND(MAX(0,MIN(I32,'Tax Brackets'!$B$5)-'Tax Brackets'!$A$5)*'Tax Brackets'!$C$5+MAX(0,MIN(I32,'Tax Brackets'!$B$6)-'Tax Brackets'!$A$6)*'Tax Brackets'!$C$6+MAX(0,MIN(I32,'Tax Brackets'!$B$7)-'Tax Brackets'!$A$7)*'Tax Brackets'!$C$7+MAX(0,MIN(I32,'Tax Brackets'!$B$8)-'Tax Brackets'!$A$8)*'Tax Brackets'!$C$8+MAX(0,MIN(I32,'Tax Brackets'!$B$9)-'Tax Brackets'!$A$9)*'Tax Brackets'!$C$9+MAX(0,MIN(I32,'Tax Brackets'!$B$10)-'Tax Brackets'!$A$10)*'Tax Brackets'!$C$10+MAX(0,MIN(I32,'Tax Brackets'!$B$11)-'Tax Brackets'!$A$11)*'Tax Brackets'!$C$11+MAX(0,I32-'Tax Brackets'!$A$12)*'Tax Brackets'!$C$12,2)</x:f>
        <x:v>9170</x:v>
      </x:c>
      <x:c r="L32" s="39" t="n">
        <x:f>ROUND(MAX(0,K32-J32),2)</x:f>
        <x:v>0</x:v>
      </x:c>
      <x:c r="M32" s="39" t="n">
        <x:f>ROUND(MAX(0,(J32-'Monthly Inputs'!I32)/'Monthly Inputs'!N32)+L32,2)</x:f>
        <x:v>764.17</x:v>
      </x:c>
      <x:c r="N32" s="39" t="n">
        <x:f>'Monthly Inputs'!H32</x:f>
        <x:v>0</x:v>
      </x:c>
      <x:c r="O32" s="39" t="n">
        <x:f>ROUND(SUM(G32,M32,N32),2)</x:f>
        <x:v>1639.17</x:v>
      </x:c>
      <x:c r="P32" s="39" t="n">
        <x:f>ROUND(F32-O32,2)</x:f>
        <x:v>38960.83</x:v>
      </x:c>
      <x:c r="Q32" s="39" t="n">
        <x:f>ROUND(F32-O32-P32,2)</x:f>
        <x:v>0</x:v>
      </x:c>
      <x:c r="R32" s="34" t="str">
        <x:f>IF(D32="BLOCKED","BLOCKED",IF(ABS(Q32)&lt;=0.01,"PASS","REVIEW"))</x:f>
        <x:v>PASS</x:v>
      </x:c>
    </x:row>
    <x:row r="33" ht="22" customHeight="1">
      <x:c r="A33" s="29" t="str">
        <x:f>'Monthly Inputs'!A33</x:f>
        <x:v>RUN-2026-08-31-TRN-010</x:v>
      </x:c>
      <x:c r="B33" s="30" t="str">
        <x:f>'Monthly Inputs'!B33</x:f>
        <x:v>TRN-010</x:v>
      </x:c>
      <x:c r="C33" s="37" t="n">
        <x:f>'Monthly Inputs'!C33</x:f>
        <x:v>46265</x:v>
      </x:c>
      <x:c r="D33" s="30" t="str">
        <x:f>IF(E33="","DRAFT","BLOCKED")</x:f>
        <x:v>DRAFT</x:v>
      </x:c>
      <x:c r="E33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Inputs'!C33&lt;'Rule Set'!$B$6,'Monthly Inputs'!C33&gt;'Rule Set'!$B$7),"RULE_NOT_EFFECTIVE",IF('Monthly Inputs'!P33&lt;&gt;'Rule Set'!$B$9,"UNSUPPORTED_EMPLOYEE_CLASS",IF(AND('Rule Set'!$B$8&lt;&gt;"All",'Monthly Inputs'!Q33&lt;&gt;'Rule Set'!$B$8),"UNSUPPORTED_PROVINCE",IF(AND('Monthly Inputs'!D33&lt;&gt;0,COUNTIF('Earning-Deduction Codes'!$A$5:$A$19,"BASE")=0),"MISSING_CODE_MAPPING:BASE",IF(AND('Monthly Inputs'!E33&lt;&gt;0,COUNTIF('Earning-Deduction Codes'!$A$5:$A$19,"COMMISSION")=0),"MISSING_CODE_MAPPING:COMMISSION",IF(AND('Monthly Inputs'!F33&lt;&gt;0,COUNTIF('Earning-Deduction Codes'!$A$5:$A$19,"OTHER_EARNING")=0),"MISSING_CODE_MAPPING:OTHER_EARNING",IF(AND('Monthly Inputs'!G33&lt;&gt;0,COUNTIF('Earning-Deduction Codes'!$A$5:$A$19,"ALLOWANCE_MEAL")=0),"MISSING_CODE_MAPPING:ALLOWANCE_MEAL",IF(AND('Monthly Inputs'!H33&lt;&gt;0,COUNTIF('Earning-Deduction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Inputs'!E33&lt;&gt;0,IFERROR(INDEX('Earning-Deduction Codes'!$H$5:$H$19,MATCH("COMMISSION",'Earning-Deduction Codes'!$A$5:$A$19,0)),FALSE)=TRUE,'Monthly Inputs'!J33=""),"COMMISSION_EVIDENCE_REQUIRED",IF(AND('Monthly Inputs'!F33&lt;&gt;0,IFERROR(INDEX('Earning-Deduction Codes'!$H$5:$H$19,MATCH("OTHER_EARNING",'Earning-Deduction Codes'!$A$5:$A$19,0)),FALSE)=TRUE,'Monthly Inputs'!K33=""),"OTHER_EARNING_EVIDENCE_REQUIRED",IF(AND('Monthly Inputs'!G33&lt;&gt;0,IFERROR(INDEX('Earning-Deduction Codes'!$H$5:$H$19,MATCH("ALLOWANCE_MEAL",'Earning-Deduction Codes'!$A$5:$A$19,0)),FALSE)=TRUE,'Monthly Inputs'!L33=""),"ALLOWANCE_EVIDENCE_REQUIRED",IF(AND('Monthly Inputs'!H33&lt;&gt;0,IFERROR(INDEX('Earning-Deduction Codes'!$H$5:$H$19,MATCH("OTHER_DEDUCTION",'Earning-Deduction Codes'!$A$5:$A$19,0)),FALSE)=TRUE,'Monthly Inputs'!M33=""),"OTHER_DEDUCTION_EVIDENCE_REQUIRED",IF(P33&lt;0,"NEGATIVE_NET_PAY",""))))))))))))))))))))))</x:f>
      </x:c>
      <x:c r="F33" s="40" t="n">
        <x:f>ROUND(SUM('Monthly Inputs'!D33:G33),2)</x:f>
        <x:v>41800</x:v>
      </x:c>
      <x:c r="G33" s="40" t="n">
        <x:f>ROUND(MIN(MAX(0,IF(IFERROR(INDEX('Earning-Deduction Codes'!$E$5:$E$19,MATCH("BASE",'Earning-Deduction Codes'!$A$5:$A$19,0)),FALSE)=TRUE,'Monthly Inputs'!D33,0)+IF(IFERROR(INDEX('Earning-Deduction Codes'!$E$5:$E$19,MATCH("COMMISSION",'Earning-Deduction Codes'!$A$5:$A$19,0)),FALSE)=TRUE,'Monthly Inputs'!E33,0)+IF(IFERROR(INDEX('Earning-Deduction Codes'!$E$5:$E$19,MATCH("OTHER_EARNING",'Earning-Deduction Codes'!$A$5:$A$19,0)),FALSE)=TRUE,'Monthly Inputs'!F33,0)+IF(IFERROR(INDEX('Earning-Deduction Codes'!$E$5:$E$19,MATCH("ALLOWANCE_MEAL",'Earning-Deduction Codes'!$A$5:$A$19,0)),FALSE)=TRUE,'Monthly Inputs'!G33,0)),'Rule Set'!$B$14)*'Rule Set'!$B$13,2)</x:f>
        <x:v>875</x:v>
      </x:c>
      <x:c r="H33" s="40" t="n">
        <x:f>MAX(0,'Monthly Inputs'!O33+IF(AND(IFERROR(INDEX('Earning-Deduction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Inputs'!D33*'Monthly Inputs'!N33,IF(IFERROR(INDEX('Earning-Deduction Codes'!$G$5:$G$19,MATCH("BASE",'Earning-Deduction Codes'!$A$5:$A$19,0)),"")="current-period-only",'Monthly Inputs'!D33,0)),0)+IF(AND(IFERROR(INDEX('Earning-Deduction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Inputs'!E33*'Monthly Inputs'!N33,IF(IFERROR(INDEX('Earning-Deduction Codes'!$G$5:$G$19,MATCH("COMMISSION",'Earning-Deduction Codes'!$A$5:$A$19,0)),"")="current-period-only",'Monthly Inputs'!E33,0)),0)+IF(AND(IFERROR(INDEX('Earning-Deduction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Inputs'!F33*'Monthly Inputs'!N33,IF(IFERROR(INDEX('Earning-Deduction Codes'!$G$5:$G$19,MATCH("OTHER_EARNING",'Earning-Deduction Codes'!$A$5:$A$19,0)),"")="current-period-only",'Monthly Inputs'!F33,0)),0)+IF(AND(IFERROR(INDEX('Earning-Deduction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Inputs'!G33*'Monthly Inputs'!N33,IF(IFERROR(INDEX('Earning-Deduction Codes'!$G$5:$G$19,MATCH("ALLOWANCE_MEAL",'Earning-Deduction Codes'!$A$5:$A$19,0)),"")="current-period-only",'Monthly Inputs'!G33,0)),0)-SUM('Rule Set'!$B$10:$B$12))</x:f>
        <x:v>316700</x:v>
      </x:c>
      <x:c r="I33" s="40" t="n">
        <x:f>MAX(0,'Monthly Inputs'!O33+IF(AND(IFERROR(INDEX('Earning-Deduction Codes'!$D$5:$D$19,MATCH("BASE",'Earning-Deduction Codes'!$A$5:$A$19,0)),FALSE)=TRUE),IF(IFERROR(INDEX('Earning-Deduction Codes'!$G$5:$G$19,MATCH("BASE",'Earning-Deduction Codes'!$A$5:$A$19,0)),"")="remaining-periods",'Monthly Inputs'!D33*'Monthly Inputs'!N33,IF(IFERROR(INDEX('Earning-Deduction Codes'!$G$5:$G$19,MATCH("BASE",'Earning-Deduction Codes'!$A$5:$A$19,0)),"")="current-period-only",'Monthly Inputs'!D33,0)),0)+IF(AND(IFERROR(INDEX('Earning-Deduction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Inputs'!E33*'Monthly Inputs'!N33,IF(IFERROR(INDEX('Earning-Deduction Codes'!$G$5:$G$19,MATCH("COMMISSION",'Earning-Deduction Codes'!$A$5:$A$19,0)),"")="current-period-only",'Monthly Inputs'!E33,0)),0)+IF(AND(IFERROR(INDEX('Earning-Deduction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Inputs'!F33*'Monthly Inputs'!N33,IF(IFERROR(INDEX('Earning-Deduction Codes'!$G$5:$G$19,MATCH("OTHER_EARNING",'Earning-Deduction Codes'!$A$5:$A$19,0)),"")="current-period-only",'Monthly Inputs'!F33,0)),0)+IF(AND(IFERROR(INDEX('Earning-Deduction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Inputs'!G33*'Monthly Inputs'!N33,IF(IFERROR(INDEX('Earning-Deduction Codes'!$G$5:$G$19,MATCH("ALLOWANCE_MEAL",'Earning-Deduction Codes'!$A$5:$A$19,0)),"")="current-period-only",'Monthly Inputs'!G33,0)),0)-SUM('Rule Set'!$B$10:$B$12))</x:f>
        <x:v>317900</x:v>
      </x:c>
      <x:c r="J33" s="40" t="n">
        <x:f>ROUND(MAX(0,MIN(H33,'Tax Brackets'!$B$5)-'Tax Brackets'!$A$5)*'Tax Brackets'!$C$5+MAX(0,MIN(H33,'Tax Brackets'!$B$6)-'Tax Brackets'!$A$6)*'Tax Brackets'!$C$6+MAX(0,MIN(H33,'Tax Brackets'!$B$7)-'Tax Brackets'!$A$7)*'Tax Brackets'!$C$7+MAX(0,MIN(H33,'Tax Brackets'!$B$8)-'Tax Brackets'!$A$8)*'Tax Brackets'!$C$8+MAX(0,MIN(H33,'Tax Brackets'!$B$9)-'Tax Brackets'!$A$9)*'Tax Brackets'!$C$9+MAX(0,MIN(H33,'Tax Brackets'!$B$10)-'Tax Brackets'!$A$10)*'Tax Brackets'!$C$10+MAX(0,MIN(H33,'Tax Brackets'!$B$11)-'Tax Brackets'!$A$11)*'Tax Brackets'!$C$11+MAX(0,H33-'Tax Brackets'!$A$12)*'Tax Brackets'!$C$12,2)</x:f>
        <x:v>9170</x:v>
      </x:c>
      <x:c r="K33" s="40" t="n">
        <x:f>ROUND(MAX(0,MIN(I33,'Tax Brackets'!$B$5)-'Tax Brackets'!$A$5)*'Tax Brackets'!$C$5+MAX(0,MIN(I33,'Tax Brackets'!$B$6)-'Tax Brackets'!$A$6)*'Tax Brackets'!$C$6+MAX(0,MIN(I33,'Tax Brackets'!$B$7)-'Tax Brackets'!$A$7)*'Tax Brackets'!$C$7+MAX(0,MIN(I33,'Tax Brackets'!$B$8)-'Tax Brackets'!$A$8)*'Tax Brackets'!$C$8+MAX(0,MIN(I33,'Tax Brackets'!$B$9)-'Tax Brackets'!$A$9)*'Tax Brackets'!$C$9+MAX(0,MIN(I33,'Tax Brackets'!$B$10)-'Tax Brackets'!$A$10)*'Tax Brackets'!$C$10+MAX(0,MIN(I33,'Tax Brackets'!$B$11)-'Tax Brackets'!$A$11)*'Tax Brackets'!$C$11+MAX(0,I33-'Tax Brackets'!$A$12)*'Tax Brackets'!$C$12,2)</x:f>
        <x:v>9290</x:v>
      </x:c>
      <x:c r="L33" s="40" t="n">
        <x:f>ROUND(MAX(0,K33-J33),2)</x:f>
        <x:v>120</x:v>
      </x:c>
      <x:c r="M33" s="40" t="n">
        <x:f>ROUND(MAX(0,(J33-'Monthly Inputs'!I33)/'Monthly Inputs'!N33)+L33,2)</x:f>
        <x:v>884.17</x:v>
      </x:c>
      <x:c r="N33" s="40" t="n">
        <x:f>'Monthly Inputs'!H33</x:f>
        <x:v>0</x:v>
      </x:c>
      <x:c r="O33" s="40" t="n">
        <x:f>ROUND(SUM(G33,M33,N33),2)</x:f>
        <x:v>1759.17</x:v>
      </x:c>
      <x:c r="P33" s="40" t="n">
        <x:f>ROUND(F33-O33,2)</x:f>
        <x:v>40040.83</x:v>
      </x:c>
      <x:c r="Q33" s="40" t="n">
        <x:f>ROUND(F33-O33-P33,2)</x:f>
        <x:v>0</x:v>
      </x:c>
      <x:c r="R33" s="31" t="str">
        <x:f>IF(D33="BLOCKED","BLOCKED",IF(ABS(Q33)&lt;=0.01,"PASS","REVIEW"))</x:f>
        <x:v>PASS</x:v>
      </x:c>
    </x:row>
    <x:row r="34" ht="22" customHeight="1">
      <x:c r="A34" s="32" t="str">
        <x:f>'Monthly Inputs'!A34</x:f>
        <x:v>RUN-2026-09-30-TRN-010</x:v>
      </x:c>
      <x:c r="B34" s="33" t="str">
        <x:f>'Monthly Inputs'!B34</x:f>
        <x:v>TRN-010</x:v>
      </x:c>
      <x:c r="C34" s="36" t="n">
        <x:f>'Monthly Inputs'!C34</x:f>
        <x:v>46295</x:v>
      </x:c>
      <x:c r="D34" s="33" t="str">
        <x:f>IF(E34="","DRAFT","BLOCKED")</x:f>
        <x:v>DRAFT</x:v>
      </x:c>
      <x:c r="E34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Inputs'!C34&lt;'Rule Set'!$B$6,'Monthly Inputs'!C34&gt;'Rule Set'!$B$7),"RULE_NOT_EFFECTIVE",IF('Monthly Inputs'!P34&lt;&gt;'Rule Set'!$B$9,"UNSUPPORTED_EMPLOYEE_CLASS",IF(AND('Rule Set'!$B$8&lt;&gt;"All",'Monthly Inputs'!Q34&lt;&gt;'Rule Set'!$B$8),"UNSUPPORTED_PROVINCE",IF(AND('Monthly Inputs'!D34&lt;&gt;0,COUNTIF('Earning-Deduction Codes'!$A$5:$A$19,"BASE")=0),"MISSING_CODE_MAPPING:BASE",IF(AND('Monthly Inputs'!E34&lt;&gt;0,COUNTIF('Earning-Deduction Codes'!$A$5:$A$19,"COMMISSION")=0),"MISSING_CODE_MAPPING:COMMISSION",IF(AND('Monthly Inputs'!F34&lt;&gt;0,COUNTIF('Earning-Deduction Codes'!$A$5:$A$19,"OTHER_EARNING")=0),"MISSING_CODE_MAPPING:OTHER_EARNING",IF(AND('Monthly Inputs'!G34&lt;&gt;0,COUNTIF('Earning-Deduction Codes'!$A$5:$A$19,"ALLOWANCE_MEAL")=0),"MISSING_CODE_MAPPING:ALLOWANCE_MEAL",IF(AND('Monthly Inputs'!H34&lt;&gt;0,COUNTIF('Earning-Deduction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Inputs'!E34&lt;&gt;0,IFERROR(INDEX('Earning-Deduction Codes'!$H$5:$H$19,MATCH("COMMISSION",'Earning-Deduction Codes'!$A$5:$A$19,0)),FALSE)=TRUE,'Monthly Inputs'!J34=""),"COMMISSION_EVIDENCE_REQUIRED",IF(AND('Monthly Inputs'!F34&lt;&gt;0,IFERROR(INDEX('Earning-Deduction Codes'!$H$5:$H$19,MATCH("OTHER_EARNING",'Earning-Deduction Codes'!$A$5:$A$19,0)),FALSE)=TRUE,'Monthly Inputs'!K34=""),"OTHER_EARNING_EVIDENCE_REQUIRED",IF(AND('Monthly Inputs'!G34&lt;&gt;0,IFERROR(INDEX('Earning-Deduction Codes'!$H$5:$H$19,MATCH("ALLOWANCE_MEAL",'Earning-Deduction Codes'!$A$5:$A$19,0)),FALSE)=TRUE,'Monthly Inputs'!L34=""),"ALLOWANCE_EVIDENCE_REQUIRED",IF(AND('Monthly Inputs'!H34&lt;&gt;0,IFERROR(INDEX('Earning-Deduction Codes'!$H$5:$H$19,MATCH("OTHER_DEDUCTION",'Earning-Deduction Codes'!$A$5:$A$19,0)),FALSE)=TRUE,'Monthly Inputs'!M34=""),"OTHER_DEDUCTION_EVIDENCE_REQUIRED",IF(P34&lt;0,"NEGATIVE_NET_PAY",""))))))))))))))))))))))</x:f>
      </x:c>
      <x:c r="F34" s="39" t="n">
        <x:f>ROUND(SUM('Monthly Inputs'!D34:G34),2)</x:f>
        <x:v>42100</x:v>
      </x:c>
      <x:c r="G34" s="39" t="n">
        <x:f>ROUND(MIN(MAX(0,IF(IFERROR(INDEX('Earning-Deduction Codes'!$E$5:$E$19,MATCH("BASE",'Earning-Deduction Codes'!$A$5:$A$19,0)),FALSE)=TRUE,'Monthly Inputs'!D34,0)+IF(IFERROR(INDEX('Earning-Deduction Codes'!$E$5:$E$19,MATCH("COMMISSION",'Earning-Deduction Codes'!$A$5:$A$19,0)),FALSE)=TRUE,'Monthly Inputs'!E34,0)+IF(IFERROR(INDEX('Earning-Deduction Codes'!$E$5:$E$19,MATCH("OTHER_EARNING",'Earning-Deduction Codes'!$A$5:$A$19,0)),FALSE)=TRUE,'Monthly Inputs'!F34,0)+IF(IFERROR(INDEX('Earning-Deduction Codes'!$E$5:$E$19,MATCH("ALLOWANCE_MEAL",'Earning-Deduction Codes'!$A$5:$A$19,0)),FALSE)=TRUE,'Monthly Inputs'!G34,0)),'Rule Set'!$B$14)*'Rule Set'!$B$13,2)</x:f>
        <x:v>875</x:v>
      </x:c>
      <x:c r="H34" s="39" t="n">
        <x:f>MAX(0,'Monthly Inputs'!O34+IF(AND(IFERROR(INDEX('Earning-Deduction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Inputs'!D34*'Monthly Inputs'!N34,IF(IFERROR(INDEX('Earning-Deduction Codes'!$G$5:$G$19,MATCH("BASE",'Earning-Deduction Codes'!$A$5:$A$19,0)),"")="current-period-only",'Monthly Inputs'!D34,0)),0)+IF(AND(IFERROR(INDEX('Earning-Deduction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Inputs'!E34*'Monthly Inputs'!N34,IF(IFERROR(INDEX('Earning-Deduction Codes'!$G$5:$G$19,MATCH("COMMISSION",'Earning-Deduction Codes'!$A$5:$A$19,0)),"")="current-period-only",'Monthly Inputs'!E34,0)),0)+IF(AND(IFERROR(INDEX('Earning-Deduction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Inputs'!F34*'Monthly Inputs'!N34,IF(IFERROR(INDEX('Earning-Deduction Codes'!$G$5:$G$19,MATCH("OTHER_EARNING",'Earning-Deduction Codes'!$A$5:$A$19,0)),"")="current-period-only",'Monthly Inputs'!F34,0)),0)+IF(AND(IFERROR(INDEX('Earning-Deduction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Inputs'!G34*'Monthly Inputs'!N34,IF(IFERROR(INDEX('Earning-Deduction Codes'!$G$5:$G$19,MATCH("ALLOWANCE_MEAL",'Earning-Deduction Codes'!$A$5:$A$19,0)),"")="current-period-only",'Monthly Inputs'!G34,0)),0)-SUM('Rule Set'!$B$10:$B$12))</x:f>
        <x:v>316700</x:v>
      </x:c>
      <x:c r="I34" s="39" t="n">
        <x:f>MAX(0,'Monthly Inputs'!O34+IF(AND(IFERROR(INDEX('Earning-Deduction Codes'!$D$5:$D$19,MATCH("BASE",'Earning-Deduction Codes'!$A$5:$A$19,0)),FALSE)=TRUE),IF(IFERROR(INDEX('Earning-Deduction Codes'!$G$5:$G$19,MATCH("BASE",'Earning-Deduction Codes'!$A$5:$A$19,0)),"")="remaining-periods",'Monthly Inputs'!D34*'Monthly Inputs'!N34,IF(IFERROR(INDEX('Earning-Deduction Codes'!$G$5:$G$19,MATCH("BASE",'Earning-Deduction Codes'!$A$5:$A$19,0)),"")="current-period-only",'Monthly Inputs'!D34,0)),0)+IF(AND(IFERROR(INDEX('Earning-Deduction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Inputs'!E34*'Monthly Inputs'!N34,IF(IFERROR(INDEX('Earning-Deduction Codes'!$G$5:$G$19,MATCH("COMMISSION",'Earning-Deduction Codes'!$A$5:$A$19,0)),"")="current-period-only",'Monthly Inputs'!E34,0)),0)+IF(AND(IFERROR(INDEX('Earning-Deduction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Inputs'!F34*'Monthly Inputs'!N34,IF(IFERROR(INDEX('Earning-Deduction Codes'!$G$5:$G$19,MATCH("OTHER_EARNING",'Earning-Deduction Codes'!$A$5:$A$19,0)),"")="current-period-only",'Monthly Inputs'!F34,0)),0)+IF(AND(IFERROR(INDEX('Earning-Deduction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Inputs'!G34*'Monthly Inputs'!N34,IF(IFERROR(INDEX('Earning-Deduction Codes'!$G$5:$G$19,MATCH("ALLOWANCE_MEAL",'Earning-Deduction Codes'!$A$5:$A$19,0)),"")="current-period-only",'Monthly Inputs'!G34,0)),0)-SUM('Rule Set'!$B$10:$B$12))</x:f>
        <x:v>318200</x:v>
      </x:c>
      <x:c r="J34" s="39" t="n">
        <x:f>ROUND(MAX(0,MIN(H34,'Tax Brackets'!$B$5)-'Tax Brackets'!$A$5)*'Tax Brackets'!$C$5+MAX(0,MIN(H34,'Tax Brackets'!$B$6)-'Tax Brackets'!$A$6)*'Tax Brackets'!$C$6+MAX(0,MIN(H34,'Tax Brackets'!$B$7)-'Tax Brackets'!$A$7)*'Tax Brackets'!$C$7+MAX(0,MIN(H34,'Tax Brackets'!$B$8)-'Tax Brackets'!$A$8)*'Tax Brackets'!$C$8+MAX(0,MIN(H34,'Tax Brackets'!$B$9)-'Tax Brackets'!$A$9)*'Tax Brackets'!$C$9+MAX(0,MIN(H34,'Tax Brackets'!$B$10)-'Tax Brackets'!$A$10)*'Tax Brackets'!$C$10+MAX(0,MIN(H34,'Tax Brackets'!$B$11)-'Tax Brackets'!$A$11)*'Tax Brackets'!$C$11+MAX(0,H34-'Tax Brackets'!$A$12)*'Tax Brackets'!$C$12,2)</x:f>
        <x:v>9170</x:v>
      </x:c>
      <x:c r="K34" s="39" t="n">
        <x:f>ROUND(MAX(0,MIN(I34,'Tax Brackets'!$B$5)-'Tax Brackets'!$A$5)*'Tax Brackets'!$C$5+MAX(0,MIN(I34,'Tax Brackets'!$B$6)-'Tax Brackets'!$A$6)*'Tax Brackets'!$C$6+MAX(0,MIN(I34,'Tax Brackets'!$B$7)-'Tax Brackets'!$A$7)*'Tax Brackets'!$C$7+MAX(0,MIN(I34,'Tax Brackets'!$B$8)-'Tax Brackets'!$A$8)*'Tax Brackets'!$C$8+MAX(0,MIN(I34,'Tax Brackets'!$B$9)-'Tax Brackets'!$A$9)*'Tax Brackets'!$C$9+MAX(0,MIN(I34,'Tax Brackets'!$B$10)-'Tax Brackets'!$A$10)*'Tax Brackets'!$C$10+MAX(0,MIN(I34,'Tax Brackets'!$B$11)-'Tax Brackets'!$A$11)*'Tax Brackets'!$C$11+MAX(0,I34-'Tax Brackets'!$A$12)*'Tax Brackets'!$C$12,2)</x:f>
        <x:v>9320</x:v>
      </x:c>
      <x:c r="L34" s="39" t="n">
        <x:f>ROUND(MAX(0,K34-J34),2)</x:f>
        <x:v>150</x:v>
      </x:c>
      <x:c r="M34" s="39" t="n">
        <x:f>ROUND(MAX(0,(J34-'Monthly Inputs'!I34)/'Monthly Inputs'!N34)+L34,2)</x:f>
        <x:v>914.17</x:v>
      </x:c>
      <x:c r="N34" s="39" t="n">
        <x:f>'Monthly Inputs'!H34</x:f>
        <x:v>0</x:v>
      </x:c>
      <x:c r="O34" s="39" t="n">
        <x:f>ROUND(SUM(G34,M34,N34),2)</x:f>
        <x:v>1789.17</x:v>
      </x:c>
      <x:c r="P34" s="39" t="n">
        <x:f>ROUND(F34-O34,2)</x:f>
        <x:v>40310.83</x:v>
      </x:c>
      <x:c r="Q34" s="39" t="n">
        <x:f>ROUND(F34-O34-P34,2)</x:f>
        <x:v>0</x:v>
      </x:c>
      <x:c r="R34" s="34" t="str">
        <x:f>IF(D34="BLOCKED","BLOCKED",IF(ABS(Q34)&lt;=0.01,"PASS","REVIEW"))</x:f>
        <x:v>PASS</x:v>
      </x:c>
    </x:row>
    <x:row r="35" ht="22" customHeight="1">
      <x:c r="A35" s="29" t="str">
        <x:f>'Monthly Inputs'!A35</x:f>
        <x:v>RUN-2026-07-31-TRN-011</x:v>
      </x:c>
      <x:c r="B35" s="30" t="str">
        <x:f>'Monthly Inputs'!B35</x:f>
        <x:v>TRN-011</x:v>
      </x:c>
      <x:c r="C35" s="37" t="n">
        <x:f>'Monthly Inputs'!C35</x:f>
        <x:v>46234</x:v>
      </x:c>
      <x:c r="D35" s="30" t="str">
        <x:f>IF(E35="","DRAFT","BLOCKED")</x:f>
        <x:v>DRAFT</x:v>
      </x:c>
      <x:c r="E35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Inputs'!C35&lt;'Rule Set'!$B$6,'Monthly Inputs'!C35&gt;'Rule Set'!$B$7),"RULE_NOT_EFFECTIVE",IF('Monthly Inputs'!P35&lt;&gt;'Rule Set'!$B$9,"UNSUPPORTED_EMPLOYEE_CLASS",IF(AND('Rule Set'!$B$8&lt;&gt;"All",'Monthly Inputs'!Q35&lt;&gt;'Rule Set'!$B$8),"UNSUPPORTED_PROVINCE",IF(AND('Monthly Inputs'!D35&lt;&gt;0,COUNTIF('Earning-Deduction Codes'!$A$5:$A$19,"BASE")=0),"MISSING_CODE_MAPPING:BASE",IF(AND('Monthly Inputs'!E35&lt;&gt;0,COUNTIF('Earning-Deduction Codes'!$A$5:$A$19,"COMMISSION")=0),"MISSING_CODE_MAPPING:COMMISSION",IF(AND('Monthly Inputs'!F35&lt;&gt;0,COUNTIF('Earning-Deduction Codes'!$A$5:$A$19,"OTHER_EARNING")=0),"MISSING_CODE_MAPPING:OTHER_EARNING",IF(AND('Monthly Inputs'!G35&lt;&gt;0,COUNTIF('Earning-Deduction Codes'!$A$5:$A$19,"ALLOWANCE_MEAL")=0),"MISSING_CODE_MAPPING:ALLOWANCE_MEAL",IF(AND('Monthly Inputs'!H35&lt;&gt;0,COUNTIF('Earning-Deduction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Inputs'!E35&lt;&gt;0,IFERROR(INDEX('Earning-Deduction Codes'!$H$5:$H$19,MATCH("COMMISSION",'Earning-Deduction Codes'!$A$5:$A$19,0)),FALSE)=TRUE,'Monthly Inputs'!J35=""),"COMMISSION_EVIDENCE_REQUIRED",IF(AND('Monthly Inputs'!F35&lt;&gt;0,IFERROR(INDEX('Earning-Deduction Codes'!$H$5:$H$19,MATCH("OTHER_EARNING",'Earning-Deduction Codes'!$A$5:$A$19,0)),FALSE)=TRUE,'Monthly Inputs'!K35=""),"OTHER_EARNING_EVIDENCE_REQUIRED",IF(AND('Monthly Inputs'!G35&lt;&gt;0,IFERROR(INDEX('Earning-Deduction Codes'!$H$5:$H$19,MATCH("ALLOWANCE_MEAL",'Earning-Deduction Codes'!$A$5:$A$19,0)),FALSE)=TRUE,'Monthly Inputs'!L35=""),"ALLOWANCE_EVIDENCE_REQUIRED",IF(AND('Monthly Inputs'!H35&lt;&gt;0,IFERROR(INDEX('Earning-Deduction Codes'!$H$5:$H$19,MATCH("OTHER_DEDUCTION",'Earning-Deduction Codes'!$A$5:$A$19,0)),FALSE)=TRUE,'Monthly Inputs'!M35=""),"OTHER_DEDUCTION_EVIDENCE_REQUIRED",IF(P35&lt;0,"NEGATIVE_NET_PAY",""))))))))))))))))))))))</x:f>
      </x:c>
      <x:c r="F35" s="40" t="n">
        <x:f>ROUND(SUM('Monthly Inputs'!D35:G35),2)</x:f>
        <x:v>43200</x:v>
      </x:c>
      <x:c r="G35" s="40" t="n">
        <x:f>ROUND(MIN(MAX(0,IF(IFERROR(INDEX('Earning-Deduction Codes'!$E$5:$E$19,MATCH("BASE",'Earning-Deduction Codes'!$A$5:$A$19,0)),FALSE)=TRUE,'Monthly Inputs'!D35,0)+IF(IFERROR(INDEX('Earning-Deduction Codes'!$E$5:$E$19,MATCH("COMMISSION",'Earning-Deduction Codes'!$A$5:$A$19,0)),FALSE)=TRUE,'Monthly Inputs'!E35,0)+IF(IFERROR(INDEX('Earning-Deduction Codes'!$E$5:$E$19,MATCH("OTHER_EARNING",'Earning-Deduction Codes'!$A$5:$A$19,0)),FALSE)=TRUE,'Monthly Inputs'!F35,0)+IF(IFERROR(INDEX('Earning-Deduction Codes'!$E$5:$E$19,MATCH("ALLOWANCE_MEAL",'Earning-Deduction Codes'!$A$5:$A$19,0)),FALSE)=TRUE,'Monthly Inputs'!G35,0)),'Rule Set'!$B$14)*'Rule Set'!$B$13,2)</x:f>
        <x:v>875</x:v>
      </x:c>
      <x:c r="H35" s="40" t="n">
        <x:f>MAX(0,'Monthly Inputs'!O35+IF(AND(IFERROR(INDEX('Earning-Deduction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Inputs'!D35*'Monthly Inputs'!N35,IF(IFERROR(INDEX('Earning-Deduction Codes'!$G$5:$G$19,MATCH("BASE",'Earning-Deduction Codes'!$A$5:$A$19,0)),"")="current-period-only",'Monthly Inputs'!D35,0)),0)+IF(AND(IFERROR(INDEX('Earning-Deduction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Inputs'!E35*'Monthly Inputs'!N35,IF(IFERROR(INDEX('Earning-Deduction Codes'!$G$5:$G$19,MATCH("COMMISSION",'Earning-Deduction Codes'!$A$5:$A$19,0)),"")="current-period-only",'Monthly Inputs'!E35,0)),0)+IF(AND(IFERROR(INDEX('Earning-Deduction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Inputs'!F35*'Monthly Inputs'!N35,IF(IFERROR(INDEX('Earning-Deduction Codes'!$G$5:$G$19,MATCH("OTHER_EARNING",'Earning-Deduction Codes'!$A$5:$A$19,0)),"")="current-period-only",'Monthly Inputs'!F35,0)),0)+IF(AND(IFERROR(INDEX('Earning-Deduction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Inputs'!G35*'Monthly Inputs'!N35,IF(IFERROR(INDEX('Earning-Deduction Codes'!$G$5:$G$19,MATCH("ALLOWANCE_MEAL",'Earning-Deduction Codes'!$A$5:$A$19,0)),"")="current-period-only",'Monthly Inputs'!G35,0)),0)-SUM('Rule Set'!$B$10:$B$12))</x:f>
        <x:v>333500</x:v>
      </x:c>
      <x:c r="I35" s="40" t="n">
        <x:f>MAX(0,'Monthly Inputs'!O35+IF(AND(IFERROR(INDEX('Earning-Deduction Codes'!$D$5:$D$19,MATCH("BASE",'Earning-Deduction Codes'!$A$5:$A$19,0)),FALSE)=TRUE),IF(IFERROR(INDEX('Earning-Deduction Codes'!$G$5:$G$19,MATCH("BASE",'Earning-Deduction Codes'!$A$5:$A$19,0)),"")="remaining-periods",'Monthly Inputs'!D35*'Monthly Inputs'!N35,IF(IFERROR(INDEX('Earning-Deduction Codes'!$G$5:$G$19,MATCH("BASE",'Earning-Deduction Codes'!$A$5:$A$19,0)),"")="current-period-only",'Monthly Inputs'!D35,0)),0)+IF(AND(IFERROR(INDEX('Earning-Deduction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Inputs'!E35*'Monthly Inputs'!N35,IF(IFERROR(INDEX('Earning-Deduction Codes'!$G$5:$G$19,MATCH("COMMISSION",'Earning-Deduction Codes'!$A$5:$A$19,0)),"")="current-period-only",'Monthly Inputs'!E35,0)),0)+IF(AND(IFERROR(INDEX('Earning-Deduction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Inputs'!F35*'Monthly Inputs'!N35,IF(IFERROR(INDEX('Earning-Deduction Codes'!$G$5:$G$19,MATCH("OTHER_EARNING",'Earning-Deduction Codes'!$A$5:$A$19,0)),"")="current-period-only",'Monthly Inputs'!F35,0)),0)+IF(AND(IFERROR(INDEX('Earning-Deduction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Inputs'!G35*'Monthly Inputs'!N35,IF(IFERROR(INDEX('Earning-Deduction Codes'!$G$5:$G$19,MATCH("ALLOWANCE_MEAL",'Earning-Deduction Codes'!$A$5:$A$19,0)),"")="current-period-only",'Monthly Inputs'!G35,0)),0)-SUM('Rule Set'!$B$10:$B$12))</x:f>
        <x:v>334700</x:v>
      </x:c>
      <x:c r="J35" s="40" t="n">
        <x:f>ROUND(MAX(0,MIN(H35,'Tax Brackets'!$B$5)-'Tax Brackets'!$A$5)*'Tax Brackets'!$C$5+MAX(0,MIN(H35,'Tax Brackets'!$B$6)-'Tax Brackets'!$A$6)*'Tax Brackets'!$C$6+MAX(0,MIN(H35,'Tax Brackets'!$B$7)-'Tax Brackets'!$A$7)*'Tax Brackets'!$C$7+MAX(0,MIN(H35,'Tax Brackets'!$B$8)-'Tax Brackets'!$A$8)*'Tax Brackets'!$C$8+MAX(0,MIN(H35,'Tax Brackets'!$B$9)-'Tax Brackets'!$A$9)*'Tax Brackets'!$C$9+MAX(0,MIN(H35,'Tax Brackets'!$B$10)-'Tax Brackets'!$A$10)*'Tax Brackets'!$C$10+MAX(0,MIN(H35,'Tax Brackets'!$B$11)-'Tax Brackets'!$A$11)*'Tax Brackets'!$C$11+MAX(0,H35-'Tax Brackets'!$A$12)*'Tax Brackets'!$C$12,2)</x:f>
        <x:v>10850</x:v>
      </x:c>
      <x:c r="K35" s="40" t="n">
        <x:f>ROUND(MAX(0,MIN(I35,'Tax Brackets'!$B$5)-'Tax Brackets'!$A$5)*'Tax Brackets'!$C$5+MAX(0,MIN(I35,'Tax Brackets'!$B$6)-'Tax Brackets'!$A$6)*'Tax Brackets'!$C$6+MAX(0,MIN(I35,'Tax Brackets'!$B$7)-'Tax Brackets'!$A$7)*'Tax Brackets'!$C$7+MAX(0,MIN(I35,'Tax Brackets'!$B$8)-'Tax Brackets'!$A$8)*'Tax Brackets'!$C$8+MAX(0,MIN(I35,'Tax Brackets'!$B$9)-'Tax Brackets'!$A$9)*'Tax Brackets'!$C$9+MAX(0,MIN(I35,'Tax Brackets'!$B$10)-'Tax Brackets'!$A$10)*'Tax Brackets'!$C$10+MAX(0,MIN(I35,'Tax Brackets'!$B$11)-'Tax Brackets'!$A$11)*'Tax Brackets'!$C$11+MAX(0,I35-'Tax Brackets'!$A$12)*'Tax Brackets'!$C$12,2)</x:f>
        <x:v>10970</x:v>
      </x:c>
      <x:c r="L35" s="40" t="n">
        <x:f>ROUND(MAX(0,K35-J35),2)</x:f>
        <x:v>120</x:v>
      </x:c>
      <x:c r="M35" s="40" t="n">
        <x:f>ROUND(MAX(0,(J35-'Monthly Inputs'!I35)/'Monthly Inputs'!N35)+L35,2)</x:f>
        <x:v>1024.17</x:v>
      </x:c>
      <x:c r="N35" s="40" t="n">
        <x:f>'Monthly Inputs'!H35</x:f>
        <x:v>0</x:v>
      </x:c>
      <x:c r="O35" s="40" t="n">
        <x:f>ROUND(SUM(G35,M35,N35),2)</x:f>
        <x:v>1899.17</x:v>
      </x:c>
      <x:c r="P35" s="40" t="n">
        <x:f>ROUND(F35-O35,2)</x:f>
        <x:v>41300.83</x:v>
      </x:c>
      <x:c r="Q35" s="40" t="n">
        <x:f>ROUND(F35-O35-P35,2)</x:f>
        <x:v>0</x:v>
      </x:c>
      <x:c r="R35" s="31" t="str">
        <x:f>IF(D35="BLOCKED","BLOCKED",IF(ABS(Q35)&lt;=0.01,"PASS","REVIEW"))</x:f>
        <x:v>PASS</x:v>
      </x:c>
    </x:row>
    <x:row r="36" ht="22" customHeight="1">
      <x:c r="A36" s="32" t="str">
        <x:f>'Monthly Inputs'!A36</x:f>
        <x:v>RUN-2026-08-31-TRN-011</x:v>
      </x:c>
      <x:c r="B36" s="33" t="str">
        <x:f>'Monthly Inputs'!B36</x:f>
        <x:v>TRN-011</x:v>
      </x:c>
      <x:c r="C36" s="36" t="n">
        <x:f>'Monthly Inputs'!C36</x:f>
        <x:v>46265</x:v>
      </x:c>
      <x:c r="D36" s="33" t="str">
        <x:f>IF(E36="","DRAFT","BLOCKED")</x:f>
        <x:v>DRAFT</x:v>
      </x:c>
      <x:c r="E36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Inputs'!C36&lt;'Rule Set'!$B$6,'Monthly Inputs'!C36&gt;'Rule Set'!$B$7),"RULE_NOT_EFFECTIVE",IF('Monthly Inputs'!P36&lt;&gt;'Rule Set'!$B$9,"UNSUPPORTED_EMPLOYEE_CLASS",IF(AND('Rule Set'!$B$8&lt;&gt;"All",'Monthly Inputs'!Q36&lt;&gt;'Rule Set'!$B$8),"UNSUPPORTED_PROVINCE",IF(AND('Monthly Inputs'!D36&lt;&gt;0,COUNTIF('Earning-Deduction Codes'!$A$5:$A$19,"BASE")=0),"MISSING_CODE_MAPPING:BASE",IF(AND('Monthly Inputs'!E36&lt;&gt;0,COUNTIF('Earning-Deduction Codes'!$A$5:$A$19,"COMMISSION")=0),"MISSING_CODE_MAPPING:COMMISSION",IF(AND('Monthly Inputs'!F36&lt;&gt;0,COUNTIF('Earning-Deduction Codes'!$A$5:$A$19,"OTHER_EARNING")=0),"MISSING_CODE_MAPPING:OTHER_EARNING",IF(AND('Monthly Inputs'!G36&lt;&gt;0,COUNTIF('Earning-Deduction Codes'!$A$5:$A$19,"ALLOWANCE_MEAL")=0),"MISSING_CODE_MAPPING:ALLOWANCE_MEAL",IF(AND('Monthly Inputs'!H36&lt;&gt;0,COUNTIF('Earning-Deduction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Inputs'!E36&lt;&gt;0,IFERROR(INDEX('Earning-Deduction Codes'!$H$5:$H$19,MATCH("COMMISSION",'Earning-Deduction Codes'!$A$5:$A$19,0)),FALSE)=TRUE,'Monthly Inputs'!J36=""),"COMMISSION_EVIDENCE_REQUIRED",IF(AND('Monthly Inputs'!F36&lt;&gt;0,IFERROR(INDEX('Earning-Deduction Codes'!$H$5:$H$19,MATCH("OTHER_EARNING",'Earning-Deduction Codes'!$A$5:$A$19,0)),FALSE)=TRUE,'Monthly Inputs'!K36=""),"OTHER_EARNING_EVIDENCE_REQUIRED",IF(AND('Monthly Inputs'!G36&lt;&gt;0,IFERROR(INDEX('Earning-Deduction Codes'!$H$5:$H$19,MATCH("ALLOWANCE_MEAL",'Earning-Deduction Codes'!$A$5:$A$19,0)),FALSE)=TRUE,'Monthly Inputs'!L36=""),"ALLOWANCE_EVIDENCE_REQUIRED",IF(AND('Monthly Inputs'!H36&lt;&gt;0,IFERROR(INDEX('Earning-Deduction Codes'!$H$5:$H$19,MATCH("OTHER_DEDUCTION",'Earning-Deduction Codes'!$A$5:$A$19,0)),FALSE)=TRUE,'Monthly Inputs'!M36=""),"OTHER_DEDUCTION_EVIDENCE_REQUIRED",IF(P36&lt;0,"NEGATIVE_NET_PAY",""))))))))))))))))))))))</x:f>
      </x:c>
      <x:c r="F36" s="39" t="n">
        <x:f>ROUND(SUM('Monthly Inputs'!D36:G36),2)</x:f>
        <x:v>43500</x:v>
      </x:c>
      <x:c r="G36" s="39" t="n">
        <x:f>ROUND(MIN(MAX(0,IF(IFERROR(INDEX('Earning-Deduction Codes'!$E$5:$E$19,MATCH("BASE",'Earning-Deduction Codes'!$A$5:$A$19,0)),FALSE)=TRUE,'Monthly Inputs'!D36,0)+IF(IFERROR(INDEX('Earning-Deduction Codes'!$E$5:$E$19,MATCH("COMMISSION",'Earning-Deduction Codes'!$A$5:$A$19,0)),FALSE)=TRUE,'Monthly Inputs'!E36,0)+IF(IFERROR(INDEX('Earning-Deduction Codes'!$E$5:$E$19,MATCH("OTHER_EARNING",'Earning-Deduction Codes'!$A$5:$A$19,0)),FALSE)=TRUE,'Monthly Inputs'!F36,0)+IF(IFERROR(INDEX('Earning-Deduction Codes'!$E$5:$E$19,MATCH("ALLOWANCE_MEAL",'Earning-Deduction Codes'!$A$5:$A$19,0)),FALSE)=TRUE,'Monthly Inputs'!G36,0)),'Rule Set'!$B$14)*'Rule Set'!$B$13,2)</x:f>
        <x:v>875</x:v>
      </x:c>
      <x:c r="H36" s="39" t="n">
        <x:f>MAX(0,'Monthly Inputs'!O36+IF(AND(IFERROR(INDEX('Earning-Deduction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Inputs'!D36*'Monthly Inputs'!N36,IF(IFERROR(INDEX('Earning-Deduction Codes'!$G$5:$G$19,MATCH("BASE",'Earning-Deduction Codes'!$A$5:$A$19,0)),"")="current-period-only",'Monthly Inputs'!D36,0)),0)+IF(AND(IFERROR(INDEX('Earning-Deduction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Inputs'!E36*'Monthly Inputs'!N36,IF(IFERROR(INDEX('Earning-Deduction Codes'!$G$5:$G$19,MATCH("COMMISSION",'Earning-Deduction Codes'!$A$5:$A$19,0)),"")="current-period-only",'Monthly Inputs'!E36,0)),0)+IF(AND(IFERROR(INDEX('Earning-Deduction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Inputs'!F36*'Monthly Inputs'!N36,IF(IFERROR(INDEX('Earning-Deduction Codes'!$G$5:$G$19,MATCH("OTHER_EARNING",'Earning-Deduction Codes'!$A$5:$A$19,0)),"")="current-period-only",'Monthly Inputs'!F36,0)),0)+IF(AND(IFERROR(INDEX('Earning-Deduction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Inputs'!G36*'Monthly Inputs'!N36,IF(IFERROR(INDEX('Earning-Deduction Codes'!$G$5:$G$19,MATCH("ALLOWANCE_MEAL",'Earning-Deduction Codes'!$A$5:$A$19,0)),"")="current-period-only",'Monthly Inputs'!G36,0)),0)-SUM('Rule Set'!$B$10:$B$12))</x:f>
        <x:v>333500</x:v>
      </x:c>
      <x:c r="I36" s="39" t="n">
        <x:f>MAX(0,'Monthly Inputs'!O36+IF(AND(IFERROR(INDEX('Earning-Deduction Codes'!$D$5:$D$19,MATCH("BASE",'Earning-Deduction Codes'!$A$5:$A$19,0)),FALSE)=TRUE),IF(IFERROR(INDEX('Earning-Deduction Codes'!$G$5:$G$19,MATCH("BASE",'Earning-Deduction Codes'!$A$5:$A$19,0)),"")="remaining-periods",'Monthly Inputs'!D36*'Monthly Inputs'!N36,IF(IFERROR(INDEX('Earning-Deduction Codes'!$G$5:$G$19,MATCH("BASE",'Earning-Deduction Codes'!$A$5:$A$19,0)),"")="current-period-only",'Monthly Inputs'!D36,0)),0)+IF(AND(IFERROR(INDEX('Earning-Deduction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Inputs'!E36*'Monthly Inputs'!N36,IF(IFERROR(INDEX('Earning-Deduction Codes'!$G$5:$G$19,MATCH("COMMISSION",'Earning-Deduction Codes'!$A$5:$A$19,0)),"")="current-period-only",'Monthly Inputs'!E36,0)),0)+IF(AND(IFERROR(INDEX('Earning-Deduction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Inputs'!F36*'Monthly Inputs'!N36,IF(IFERROR(INDEX('Earning-Deduction Codes'!$G$5:$G$19,MATCH("OTHER_EARNING",'Earning-Deduction Codes'!$A$5:$A$19,0)),"")="current-period-only",'Monthly Inputs'!F36,0)),0)+IF(AND(IFERROR(INDEX('Earning-Deduction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Inputs'!G36*'Monthly Inputs'!N36,IF(IFERROR(INDEX('Earning-Deduction Codes'!$G$5:$G$19,MATCH("ALLOWANCE_MEAL",'Earning-Deduction Codes'!$A$5:$A$19,0)),"")="current-period-only",'Monthly Inputs'!G36,0)),0)-SUM('Rule Set'!$B$10:$B$12))</x:f>
        <x:v>335000</x:v>
      </x:c>
      <x:c r="J36" s="39" t="n">
        <x:f>ROUND(MAX(0,MIN(H36,'Tax Brackets'!$B$5)-'Tax Brackets'!$A$5)*'Tax Brackets'!$C$5+MAX(0,MIN(H36,'Tax Brackets'!$B$6)-'Tax Brackets'!$A$6)*'Tax Brackets'!$C$6+MAX(0,MIN(H36,'Tax Brackets'!$B$7)-'Tax Brackets'!$A$7)*'Tax Brackets'!$C$7+MAX(0,MIN(H36,'Tax Brackets'!$B$8)-'Tax Brackets'!$A$8)*'Tax Brackets'!$C$8+MAX(0,MIN(H36,'Tax Brackets'!$B$9)-'Tax Brackets'!$A$9)*'Tax Brackets'!$C$9+MAX(0,MIN(H36,'Tax Brackets'!$B$10)-'Tax Brackets'!$A$10)*'Tax Brackets'!$C$10+MAX(0,MIN(H36,'Tax Brackets'!$B$11)-'Tax Brackets'!$A$11)*'Tax Brackets'!$C$11+MAX(0,H36-'Tax Brackets'!$A$12)*'Tax Brackets'!$C$12,2)</x:f>
        <x:v>10850</x:v>
      </x:c>
      <x:c r="K36" s="39" t="n">
        <x:f>ROUND(MAX(0,MIN(I36,'Tax Brackets'!$B$5)-'Tax Brackets'!$A$5)*'Tax Brackets'!$C$5+MAX(0,MIN(I36,'Tax Brackets'!$B$6)-'Tax Brackets'!$A$6)*'Tax Brackets'!$C$6+MAX(0,MIN(I36,'Tax Brackets'!$B$7)-'Tax Brackets'!$A$7)*'Tax Brackets'!$C$7+MAX(0,MIN(I36,'Tax Brackets'!$B$8)-'Tax Brackets'!$A$8)*'Tax Brackets'!$C$8+MAX(0,MIN(I36,'Tax Brackets'!$B$9)-'Tax Brackets'!$A$9)*'Tax Brackets'!$C$9+MAX(0,MIN(I36,'Tax Brackets'!$B$10)-'Tax Brackets'!$A$10)*'Tax Brackets'!$C$10+MAX(0,MIN(I36,'Tax Brackets'!$B$11)-'Tax Brackets'!$A$11)*'Tax Brackets'!$C$11+MAX(0,I36-'Tax Brackets'!$A$12)*'Tax Brackets'!$C$12,2)</x:f>
        <x:v>11000</x:v>
      </x:c>
      <x:c r="L36" s="39" t="n">
        <x:f>ROUND(MAX(0,K36-J36),2)</x:f>
        <x:v>150</x:v>
      </x:c>
      <x:c r="M36" s="39" t="n">
        <x:f>ROUND(MAX(0,(J36-'Monthly Inputs'!I36)/'Monthly Inputs'!N36)+L36,2)</x:f>
        <x:v>1054.17</x:v>
      </x:c>
      <x:c r="N36" s="39" t="n">
        <x:f>'Monthly Inputs'!H36</x:f>
        <x:v>0</x:v>
      </x:c>
      <x:c r="O36" s="39" t="n">
        <x:f>ROUND(SUM(G36,M36,N36),2)</x:f>
        <x:v>1929.17</x:v>
      </x:c>
      <x:c r="P36" s="39" t="n">
        <x:f>ROUND(F36-O36,2)</x:f>
        <x:v>41570.83</x:v>
      </x:c>
      <x:c r="Q36" s="39" t="n">
        <x:f>ROUND(F36-O36-P36,2)</x:f>
        <x:v>0</x:v>
      </x:c>
      <x:c r="R36" s="34" t="str">
        <x:f>IF(D36="BLOCKED","BLOCKED",IF(ABS(Q36)&lt;=0.01,"PASS","REVIEW"))</x:f>
        <x:v>PASS</x:v>
      </x:c>
    </x:row>
    <x:row r="37" ht="22" customHeight="1">
      <x:c r="A37" s="29" t="str">
        <x:f>'Monthly Inputs'!A37</x:f>
        <x:v>RUN-2026-09-30-TRN-011</x:v>
      </x:c>
      <x:c r="B37" s="30" t="str">
        <x:f>'Monthly Inputs'!B37</x:f>
        <x:v>TRN-011</x:v>
      </x:c>
      <x:c r="C37" s="37" t="n">
        <x:f>'Monthly Inputs'!C37</x:f>
        <x:v>46295</x:v>
      </x:c>
      <x:c r="D37" s="30" t="str">
        <x:f>IF(E37="","DRAFT","BLOCKED")</x:f>
        <x:v>DRAFT</x:v>
      </x:c>
      <x:c r="E37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Inputs'!C37&lt;'Rule Set'!$B$6,'Monthly Inputs'!C37&gt;'Rule Set'!$B$7),"RULE_NOT_EFFECTIVE",IF('Monthly Inputs'!P37&lt;&gt;'Rule Set'!$B$9,"UNSUPPORTED_EMPLOYEE_CLASS",IF(AND('Rule Set'!$B$8&lt;&gt;"All",'Monthly Inputs'!Q37&lt;&gt;'Rule Set'!$B$8),"UNSUPPORTED_PROVINCE",IF(AND('Monthly Inputs'!D37&lt;&gt;0,COUNTIF('Earning-Deduction Codes'!$A$5:$A$19,"BASE")=0),"MISSING_CODE_MAPPING:BASE",IF(AND('Monthly Inputs'!E37&lt;&gt;0,COUNTIF('Earning-Deduction Codes'!$A$5:$A$19,"COMMISSION")=0),"MISSING_CODE_MAPPING:COMMISSION",IF(AND('Monthly Inputs'!F37&lt;&gt;0,COUNTIF('Earning-Deduction Codes'!$A$5:$A$19,"OTHER_EARNING")=0),"MISSING_CODE_MAPPING:OTHER_EARNING",IF(AND('Monthly Inputs'!G37&lt;&gt;0,COUNTIF('Earning-Deduction Codes'!$A$5:$A$19,"ALLOWANCE_MEAL")=0),"MISSING_CODE_MAPPING:ALLOWANCE_MEAL",IF(AND('Monthly Inputs'!H37&lt;&gt;0,COUNTIF('Earning-Deduction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Inputs'!E37&lt;&gt;0,IFERROR(INDEX('Earning-Deduction Codes'!$H$5:$H$19,MATCH("COMMISSION",'Earning-Deduction Codes'!$A$5:$A$19,0)),FALSE)=TRUE,'Monthly Inputs'!J37=""),"COMMISSION_EVIDENCE_REQUIRED",IF(AND('Monthly Inputs'!F37&lt;&gt;0,IFERROR(INDEX('Earning-Deduction Codes'!$H$5:$H$19,MATCH("OTHER_EARNING",'Earning-Deduction Codes'!$A$5:$A$19,0)),FALSE)=TRUE,'Monthly Inputs'!K37=""),"OTHER_EARNING_EVIDENCE_REQUIRED",IF(AND('Monthly Inputs'!G37&lt;&gt;0,IFERROR(INDEX('Earning-Deduction Codes'!$H$5:$H$19,MATCH("ALLOWANCE_MEAL",'Earning-Deduction Codes'!$A$5:$A$19,0)),FALSE)=TRUE,'Monthly Inputs'!L37=""),"ALLOWANCE_EVIDENCE_REQUIRED",IF(AND('Monthly Inputs'!H37&lt;&gt;0,IFERROR(INDEX('Earning-Deduction Codes'!$H$5:$H$19,MATCH("OTHER_DEDUCTION",'Earning-Deduction Codes'!$A$5:$A$19,0)),FALSE)=TRUE,'Monthly Inputs'!M37=""),"OTHER_DEDUCTION_EVIDENCE_REQUIRED",IF(P37&lt;0,"NEGATIVE_NET_PAY",""))))))))))))))))))))))</x:f>
      </x:c>
      <x:c r="F37" s="40" t="n">
        <x:f>ROUND(SUM('Monthly Inputs'!D37:G37),2)</x:f>
        <x:v>42000</x:v>
      </x:c>
      <x:c r="G37" s="40" t="n">
        <x:f>ROUND(MIN(MAX(0,IF(IFERROR(INDEX('Earning-Deduction Codes'!$E$5:$E$19,MATCH("BASE",'Earning-Deduction Codes'!$A$5:$A$19,0)),FALSE)=TRUE,'Monthly Inputs'!D37,0)+IF(IFERROR(INDEX('Earning-Deduction Codes'!$E$5:$E$19,MATCH("COMMISSION",'Earning-Deduction Codes'!$A$5:$A$19,0)),FALSE)=TRUE,'Monthly Inputs'!E37,0)+IF(IFERROR(INDEX('Earning-Deduction Codes'!$E$5:$E$19,MATCH("OTHER_EARNING",'Earning-Deduction Codes'!$A$5:$A$19,0)),FALSE)=TRUE,'Monthly Inputs'!F37,0)+IF(IFERROR(INDEX('Earning-Deduction Codes'!$E$5:$E$19,MATCH("ALLOWANCE_MEAL",'Earning-Deduction Codes'!$A$5:$A$19,0)),FALSE)=TRUE,'Monthly Inputs'!G37,0)),'Rule Set'!$B$14)*'Rule Set'!$B$13,2)</x:f>
        <x:v>875</x:v>
      </x:c>
      <x:c r="H37" s="40" t="n">
        <x:f>MAX(0,'Monthly Inputs'!O37+IF(AND(IFERROR(INDEX('Earning-Deduction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Inputs'!D37*'Monthly Inputs'!N37,IF(IFERROR(INDEX('Earning-Deduction Codes'!$G$5:$G$19,MATCH("BASE",'Earning-Deduction Codes'!$A$5:$A$19,0)),"")="current-period-only",'Monthly Inputs'!D37,0)),0)+IF(AND(IFERROR(INDEX('Earning-Deduction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Inputs'!E37*'Monthly Inputs'!N37,IF(IFERROR(INDEX('Earning-Deduction Codes'!$G$5:$G$19,MATCH("COMMISSION",'Earning-Deduction Codes'!$A$5:$A$19,0)),"")="current-period-only",'Monthly Inputs'!E37,0)),0)+IF(AND(IFERROR(INDEX('Earning-Deduction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Inputs'!F37*'Monthly Inputs'!N37,IF(IFERROR(INDEX('Earning-Deduction Codes'!$G$5:$G$19,MATCH("OTHER_EARNING",'Earning-Deduction Codes'!$A$5:$A$19,0)),"")="current-period-only",'Monthly Inputs'!F37,0)),0)+IF(AND(IFERROR(INDEX('Earning-Deduction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Inputs'!G37*'Monthly Inputs'!N37,IF(IFERROR(INDEX('Earning-Deduction Codes'!$G$5:$G$19,MATCH("ALLOWANCE_MEAL",'Earning-Deduction Codes'!$A$5:$A$19,0)),"")="current-period-only",'Monthly Inputs'!G37,0)),0)-SUM('Rule Set'!$B$10:$B$12))</x:f>
        <x:v>333500</x:v>
      </x:c>
      <x:c r="I37" s="40" t="n">
        <x:f>MAX(0,'Monthly Inputs'!O37+IF(AND(IFERROR(INDEX('Earning-Deduction Codes'!$D$5:$D$19,MATCH("BASE",'Earning-Deduction Codes'!$A$5:$A$19,0)),FALSE)=TRUE),IF(IFERROR(INDEX('Earning-Deduction Codes'!$G$5:$G$19,MATCH("BASE",'Earning-Deduction Codes'!$A$5:$A$19,0)),"")="remaining-periods",'Monthly Inputs'!D37*'Monthly Inputs'!N37,IF(IFERROR(INDEX('Earning-Deduction Codes'!$G$5:$G$19,MATCH("BASE",'Earning-Deduction Codes'!$A$5:$A$19,0)),"")="current-period-only",'Monthly Inputs'!D37,0)),0)+IF(AND(IFERROR(INDEX('Earning-Deduction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Inputs'!E37*'Monthly Inputs'!N37,IF(IFERROR(INDEX('Earning-Deduction Codes'!$G$5:$G$19,MATCH("COMMISSION",'Earning-Deduction Codes'!$A$5:$A$19,0)),"")="current-period-only",'Monthly Inputs'!E37,0)),0)+IF(AND(IFERROR(INDEX('Earning-Deduction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Inputs'!F37*'Monthly Inputs'!N37,IF(IFERROR(INDEX('Earning-Deduction Codes'!$G$5:$G$19,MATCH("OTHER_EARNING",'Earning-Deduction Codes'!$A$5:$A$19,0)),"")="current-period-only",'Monthly Inputs'!F37,0)),0)+IF(AND(IFERROR(INDEX('Earning-Deduction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Inputs'!G37*'Monthly Inputs'!N37,IF(IFERROR(INDEX('Earning-Deduction Codes'!$G$5:$G$19,MATCH("ALLOWANCE_MEAL",'Earning-Deduction Codes'!$A$5:$A$19,0)),"")="current-period-only",'Monthly Inputs'!G37,0)),0)-SUM('Rule Set'!$B$10:$B$12))</x:f>
        <x:v>333500</x:v>
      </x:c>
      <x:c r="J37" s="40" t="n">
        <x:f>ROUND(MAX(0,MIN(H37,'Tax Brackets'!$B$5)-'Tax Brackets'!$A$5)*'Tax Brackets'!$C$5+MAX(0,MIN(H37,'Tax Brackets'!$B$6)-'Tax Brackets'!$A$6)*'Tax Brackets'!$C$6+MAX(0,MIN(H37,'Tax Brackets'!$B$7)-'Tax Brackets'!$A$7)*'Tax Brackets'!$C$7+MAX(0,MIN(H37,'Tax Brackets'!$B$8)-'Tax Brackets'!$A$8)*'Tax Brackets'!$C$8+MAX(0,MIN(H37,'Tax Brackets'!$B$9)-'Tax Brackets'!$A$9)*'Tax Brackets'!$C$9+MAX(0,MIN(H37,'Tax Brackets'!$B$10)-'Tax Brackets'!$A$10)*'Tax Brackets'!$C$10+MAX(0,MIN(H37,'Tax Brackets'!$B$11)-'Tax Brackets'!$A$11)*'Tax Brackets'!$C$11+MAX(0,H37-'Tax Brackets'!$A$12)*'Tax Brackets'!$C$12,2)</x:f>
        <x:v>10850</x:v>
      </x:c>
      <x:c r="K37" s="40" t="n">
        <x:f>ROUND(MAX(0,MIN(I37,'Tax Brackets'!$B$5)-'Tax Brackets'!$A$5)*'Tax Brackets'!$C$5+MAX(0,MIN(I37,'Tax Brackets'!$B$6)-'Tax Brackets'!$A$6)*'Tax Brackets'!$C$6+MAX(0,MIN(I37,'Tax Brackets'!$B$7)-'Tax Brackets'!$A$7)*'Tax Brackets'!$C$7+MAX(0,MIN(I37,'Tax Brackets'!$B$8)-'Tax Brackets'!$A$8)*'Tax Brackets'!$C$8+MAX(0,MIN(I37,'Tax Brackets'!$B$9)-'Tax Brackets'!$A$9)*'Tax Brackets'!$C$9+MAX(0,MIN(I37,'Tax Brackets'!$B$10)-'Tax Brackets'!$A$10)*'Tax Brackets'!$C$10+MAX(0,MIN(I37,'Tax Brackets'!$B$11)-'Tax Brackets'!$A$11)*'Tax Brackets'!$C$11+MAX(0,I37-'Tax Brackets'!$A$12)*'Tax Brackets'!$C$12,2)</x:f>
        <x:v>10850</x:v>
      </x:c>
      <x:c r="L37" s="40" t="n">
        <x:f>ROUND(MAX(0,K37-J37),2)</x:f>
        <x:v>0</x:v>
      </x:c>
      <x:c r="M37" s="40" t="n">
        <x:f>ROUND(MAX(0,(J37-'Monthly Inputs'!I37)/'Monthly Inputs'!N37)+L37,2)</x:f>
        <x:v>904.17</x:v>
      </x:c>
      <x:c r="N37" s="40" t="n">
        <x:f>'Monthly Inputs'!H37</x:f>
        <x:v>0</x:v>
      </x:c>
      <x:c r="O37" s="40" t="n">
        <x:f>ROUND(SUM(G37,M37,N37),2)</x:f>
        <x:v>1779.17</x:v>
      </x:c>
      <x:c r="P37" s="40" t="n">
        <x:f>ROUND(F37-O37,2)</x:f>
        <x:v>40220.83</x:v>
      </x:c>
      <x:c r="Q37" s="40" t="n">
        <x:f>ROUND(F37-O37-P37,2)</x:f>
        <x:v>0</x:v>
      </x:c>
      <x:c r="R37" s="31" t="str">
        <x:f>IF(D37="BLOCKED","BLOCKED",IF(ABS(Q37)&lt;=0.01,"PASS","REVIEW"))</x:f>
        <x:v>PASS</x:v>
      </x:c>
    </x:row>
    <x:row r="38" ht="22" customHeight="1">
      <x:c r="A38" s="32" t="str">
        <x:f>'Monthly Inputs'!A38</x:f>
        <x:v>RUN-2026-07-31-TRN-012</x:v>
      </x:c>
      <x:c r="B38" s="33" t="str">
        <x:f>'Monthly Inputs'!B38</x:f>
        <x:v>TRN-012</x:v>
      </x:c>
      <x:c r="C38" s="36" t="n">
        <x:f>'Monthly Inputs'!C38</x:f>
        <x:v>46234</x:v>
      </x:c>
      <x:c r="D38" s="33" t="str">
        <x:f>IF(E38="","DRAFT","BLOCKED")</x:f>
        <x:v>DRAFT</x:v>
      </x:c>
      <x:c r="E38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Inputs'!C38&lt;'Rule Set'!$B$6,'Monthly Inputs'!C38&gt;'Rule Set'!$B$7),"RULE_NOT_EFFECTIVE",IF('Monthly Inputs'!P38&lt;&gt;'Rule Set'!$B$9,"UNSUPPORTED_EMPLOYEE_CLASS",IF(AND('Rule Set'!$B$8&lt;&gt;"All",'Monthly Inputs'!Q38&lt;&gt;'Rule Set'!$B$8),"UNSUPPORTED_PROVINCE",IF(AND('Monthly Inputs'!D38&lt;&gt;0,COUNTIF('Earning-Deduction Codes'!$A$5:$A$19,"BASE")=0),"MISSING_CODE_MAPPING:BASE",IF(AND('Monthly Inputs'!E38&lt;&gt;0,COUNTIF('Earning-Deduction Codes'!$A$5:$A$19,"COMMISSION")=0),"MISSING_CODE_MAPPING:COMMISSION",IF(AND('Monthly Inputs'!F38&lt;&gt;0,COUNTIF('Earning-Deduction Codes'!$A$5:$A$19,"OTHER_EARNING")=0),"MISSING_CODE_MAPPING:OTHER_EARNING",IF(AND('Monthly Inputs'!G38&lt;&gt;0,COUNTIF('Earning-Deduction Codes'!$A$5:$A$19,"ALLOWANCE_MEAL")=0),"MISSING_CODE_MAPPING:ALLOWANCE_MEAL",IF(AND('Monthly Inputs'!H38&lt;&gt;0,COUNTIF('Earning-Deduction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Inputs'!E38&lt;&gt;0,IFERROR(INDEX('Earning-Deduction Codes'!$H$5:$H$19,MATCH("COMMISSION",'Earning-Deduction Codes'!$A$5:$A$19,0)),FALSE)=TRUE,'Monthly Inputs'!J38=""),"COMMISSION_EVIDENCE_REQUIRED",IF(AND('Monthly Inputs'!F38&lt;&gt;0,IFERROR(INDEX('Earning-Deduction Codes'!$H$5:$H$19,MATCH("OTHER_EARNING",'Earning-Deduction Codes'!$A$5:$A$19,0)),FALSE)=TRUE,'Monthly Inputs'!K38=""),"OTHER_EARNING_EVIDENCE_REQUIRED",IF(AND('Monthly Inputs'!G38&lt;&gt;0,IFERROR(INDEX('Earning-Deduction Codes'!$H$5:$H$19,MATCH("ALLOWANCE_MEAL",'Earning-Deduction Codes'!$A$5:$A$19,0)),FALSE)=TRUE,'Monthly Inputs'!L38=""),"ALLOWANCE_EVIDENCE_REQUIRED",IF(AND('Monthly Inputs'!H38&lt;&gt;0,IFERROR(INDEX('Earning-Deduction Codes'!$H$5:$H$19,MATCH("OTHER_DEDUCTION",'Earning-Deduction Codes'!$A$5:$A$19,0)),FALSE)=TRUE,'Monthly Inputs'!M38=""),"OTHER_DEDUCTION_EVIDENCE_REQUIRED",IF(P38&lt;0,"NEGATIVE_NET_PAY",""))))))))))))))))))))))</x:f>
      </x:c>
      <x:c r="F38" s="39" t="n">
        <x:f>ROUND(SUM('Monthly Inputs'!D38:G38),2)</x:f>
        <x:v>44900</x:v>
      </x:c>
      <x:c r="G38" s="39" t="n">
        <x:f>ROUND(MIN(MAX(0,IF(IFERROR(INDEX('Earning-Deduction Codes'!$E$5:$E$19,MATCH("BASE",'Earning-Deduction Codes'!$A$5:$A$19,0)),FALSE)=TRUE,'Monthly Inputs'!D38,0)+IF(IFERROR(INDEX('Earning-Deduction Codes'!$E$5:$E$19,MATCH("COMMISSION",'Earning-Deduction Codes'!$A$5:$A$19,0)),FALSE)=TRUE,'Monthly Inputs'!E38,0)+IF(IFERROR(INDEX('Earning-Deduction Codes'!$E$5:$E$19,MATCH("OTHER_EARNING",'Earning-Deduction Codes'!$A$5:$A$19,0)),FALSE)=TRUE,'Monthly Inputs'!F38,0)+IF(IFERROR(INDEX('Earning-Deduction Codes'!$E$5:$E$19,MATCH("ALLOWANCE_MEAL",'Earning-Deduction Codes'!$A$5:$A$19,0)),FALSE)=TRUE,'Monthly Inputs'!G38,0)),'Rule Set'!$B$14)*'Rule Set'!$B$13,2)</x:f>
        <x:v>875</x:v>
      </x:c>
      <x:c r="H38" s="39" t="n">
        <x:f>MAX(0,'Monthly Inputs'!O38+IF(AND(IFERROR(INDEX('Earning-Deduction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Inputs'!D38*'Monthly Inputs'!N38,IF(IFERROR(INDEX('Earning-Deduction Codes'!$G$5:$G$19,MATCH("BASE",'Earning-Deduction Codes'!$A$5:$A$19,0)),"")="current-period-only",'Monthly Inputs'!D38,0)),0)+IF(AND(IFERROR(INDEX('Earning-Deduction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Inputs'!E38*'Monthly Inputs'!N38,IF(IFERROR(INDEX('Earning-Deduction Codes'!$G$5:$G$19,MATCH("COMMISSION",'Earning-Deduction Codes'!$A$5:$A$19,0)),"")="current-period-only",'Monthly Inputs'!E38,0)),0)+IF(AND(IFERROR(INDEX('Earning-Deduction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Inputs'!F38*'Monthly Inputs'!N38,IF(IFERROR(INDEX('Earning-Deduction Codes'!$G$5:$G$19,MATCH("OTHER_EARNING",'Earning-Deduction Codes'!$A$5:$A$19,0)),"")="current-period-only",'Monthly Inputs'!F38,0)),0)+IF(AND(IFERROR(INDEX('Earning-Deduction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Inputs'!G38*'Monthly Inputs'!N38,IF(IFERROR(INDEX('Earning-Deduction Codes'!$G$5:$G$19,MATCH("ALLOWANCE_MEAL",'Earning-Deduction Codes'!$A$5:$A$19,0)),"")="current-period-only",'Monthly Inputs'!G38,0)),0)-SUM('Rule Set'!$B$10:$B$12))</x:f>
        <x:v>350300</x:v>
      </x:c>
      <x:c r="I38" s="39" t="n">
        <x:f>MAX(0,'Monthly Inputs'!O38+IF(AND(IFERROR(INDEX('Earning-Deduction Codes'!$D$5:$D$19,MATCH("BASE",'Earning-Deduction Codes'!$A$5:$A$19,0)),FALSE)=TRUE),IF(IFERROR(INDEX('Earning-Deduction Codes'!$G$5:$G$19,MATCH("BASE",'Earning-Deduction Codes'!$A$5:$A$19,0)),"")="remaining-periods",'Monthly Inputs'!D38*'Monthly Inputs'!N38,IF(IFERROR(INDEX('Earning-Deduction Codes'!$G$5:$G$19,MATCH("BASE",'Earning-Deduction Codes'!$A$5:$A$19,0)),"")="current-period-only",'Monthly Inputs'!D38,0)),0)+IF(AND(IFERROR(INDEX('Earning-Deduction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Inputs'!E38*'Monthly Inputs'!N38,IF(IFERROR(INDEX('Earning-Deduction Codes'!$G$5:$G$19,MATCH("COMMISSION",'Earning-Deduction Codes'!$A$5:$A$19,0)),"")="current-period-only",'Monthly Inputs'!E38,0)),0)+IF(AND(IFERROR(INDEX('Earning-Deduction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Inputs'!F38*'Monthly Inputs'!N38,IF(IFERROR(INDEX('Earning-Deduction Codes'!$G$5:$G$19,MATCH("OTHER_EARNING",'Earning-Deduction Codes'!$A$5:$A$19,0)),"")="current-period-only",'Monthly Inputs'!F38,0)),0)+IF(AND(IFERROR(INDEX('Earning-Deduction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Inputs'!G38*'Monthly Inputs'!N38,IF(IFERROR(INDEX('Earning-Deduction Codes'!$G$5:$G$19,MATCH("ALLOWANCE_MEAL",'Earning-Deduction Codes'!$A$5:$A$19,0)),"")="current-period-only",'Monthly Inputs'!G38,0)),0)-SUM('Rule Set'!$B$10:$B$12))</x:f>
        <x:v>351800</x:v>
      </x:c>
      <x:c r="J38" s="39" t="n">
        <x:f>ROUND(MAX(0,MIN(H38,'Tax Brackets'!$B$5)-'Tax Brackets'!$A$5)*'Tax Brackets'!$C$5+MAX(0,MIN(H38,'Tax Brackets'!$B$6)-'Tax Brackets'!$A$6)*'Tax Brackets'!$C$6+MAX(0,MIN(H38,'Tax Brackets'!$B$7)-'Tax Brackets'!$A$7)*'Tax Brackets'!$C$7+MAX(0,MIN(H38,'Tax Brackets'!$B$8)-'Tax Brackets'!$A$8)*'Tax Brackets'!$C$8+MAX(0,MIN(H38,'Tax Brackets'!$B$9)-'Tax Brackets'!$A$9)*'Tax Brackets'!$C$9+MAX(0,MIN(H38,'Tax Brackets'!$B$10)-'Tax Brackets'!$A$10)*'Tax Brackets'!$C$10+MAX(0,MIN(H38,'Tax Brackets'!$B$11)-'Tax Brackets'!$A$11)*'Tax Brackets'!$C$11+MAX(0,H38-'Tax Brackets'!$A$12)*'Tax Brackets'!$C$12,2)</x:f>
        <x:v>12530</x:v>
      </x:c>
      <x:c r="K38" s="39" t="n">
        <x:f>ROUND(MAX(0,MIN(I38,'Tax Brackets'!$B$5)-'Tax Brackets'!$A$5)*'Tax Brackets'!$C$5+MAX(0,MIN(I38,'Tax Brackets'!$B$6)-'Tax Brackets'!$A$6)*'Tax Brackets'!$C$6+MAX(0,MIN(I38,'Tax Brackets'!$B$7)-'Tax Brackets'!$A$7)*'Tax Brackets'!$C$7+MAX(0,MIN(I38,'Tax Brackets'!$B$8)-'Tax Brackets'!$A$8)*'Tax Brackets'!$C$8+MAX(0,MIN(I38,'Tax Brackets'!$B$9)-'Tax Brackets'!$A$9)*'Tax Brackets'!$C$9+MAX(0,MIN(I38,'Tax Brackets'!$B$10)-'Tax Brackets'!$A$10)*'Tax Brackets'!$C$10+MAX(0,MIN(I38,'Tax Brackets'!$B$11)-'Tax Brackets'!$A$11)*'Tax Brackets'!$C$11+MAX(0,I38-'Tax Brackets'!$A$12)*'Tax Brackets'!$C$12,2)</x:f>
        <x:v>12680</x:v>
      </x:c>
      <x:c r="L38" s="39" t="n">
        <x:f>ROUND(MAX(0,K38-J38),2)</x:f>
        <x:v>150</x:v>
      </x:c>
      <x:c r="M38" s="39" t="n">
        <x:f>ROUND(MAX(0,(J38-'Monthly Inputs'!I38)/'Monthly Inputs'!N38)+L38,2)</x:f>
        <x:v>1194.17</x:v>
      </x:c>
      <x:c r="N38" s="39" t="n">
        <x:f>'Monthly Inputs'!H38</x:f>
        <x:v>0</x:v>
      </x:c>
      <x:c r="O38" s="39" t="n">
        <x:f>ROUND(SUM(G38,M38,N38),2)</x:f>
        <x:v>2069.17</x:v>
      </x:c>
      <x:c r="P38" s="39" t="n">
        <x:f>ROUND(F38-O38,2)</x:f>
        <x:v>42830.83</x:v>
      </x:c>
      <x:c r="Q38" s="39" t="n">
        <x:f>ROUND(F38-O38-P38,2)</x:f>
        <x:v>0</x:v>
      </x:c>
      <x:c r="R38" s="34" t="str">
        <x:f>IF(D38="BLOCKED","BLOCKED",IF(ABS(Q38)&lt;=0.01,"PASS","REVIEW"))</x:f>
        <x:v>PASS</x:v>
      </x:c>
    </x:row>
    <x:row r="39" ht="22" customHeight="1">
      <x:c r="A39" s="29" t="str">
        <x:f>'Monthly Inputs'!A39</x:f>
        <x:v>RUN-2026-08-31-TRN-012</x:v>
      </x:c>
      <x:c r="B39" s="30" t="str">
        <x:f>'Monthly Inputs'!B39</x:f>
        <x:v>TRN-012</x:v>
      </x:c>
      <x:c r="C39" s="37" t="n">
        <x:f>'Monthly Inputs'!C39</x:f>
        <x:v>46265</x:v>
      </x:c>
      <x:c r="D39" s="30" t="str">
        <x:f>IF(E39="","DRAFT","BLOCKED")</x:f>
        <x:v>DRAFT</x:v>
      </x:c>
      <x:c r="E39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Inputs'!C39&lt;'Rule Set'!$B$6,'Monthly Inputs'!C39&gt;'Rule Set'!$B$7),"RULE_NOT_EFFECTIVE",IF('Monthly Inputs'!P39&lt;&gt;'Rule Set'!$B$9,"UNSUPPORTED_EMPLOYEE_CLASS",IF(AND('Rule Set'!$B$8&lt;&gt;"All",'Monthly Inputs'!Q39&lt;&gt;'Rule Set'!$B$8),"UNSUPPORTED_PROVINCE",IF(AND('Monthly Inputs'!D39&lt;&gt;0,COUNTIF('Earning-Deduction Codes'!$A$5:$A$19,"BASE")=0),"MISSING_CODE_MAPPING:BASE",IF(AND('Monthly Inputs'!E39&lt;&gt;0,COUNTIF('Earning-Deduction Codes'!$A$5:$A$19,"COMMISSION")=0),"MISSING_CODE_MAPPING:COMMISSION",IF(AND('Monthly Inputs'!F39&lt;&gt;0,COUNTIF('Earning-Deduction Codes'!$A$5:$A$19,"OTHER_EARNING")=0),"MISSING_CODE_MAPPING:OTHER_EARNING",IF(AND('Monthly Inputs'!G39&lt;&gt;0,COUNTIF('Earning-Deduction Codes'!$A$5:$A$19,"ALLOWANCE_MEAL")=0),"MISSING_CODE_MAPPING:ALLOWANCE_MEAL",IF(AND('Monthly Inputs'!H39&lt;&gt;0,COUNTIF('Earning-Deduction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Inputs'!E39&lt;&gt;0,IFERROR(INDEX('Earning-Deduction Codes'!$H$5:$H$19,MATCH("COMMISSION",'Earning-Deduction Codes'!$A$5:$A$19,0)),FALSE)=TRUE,'Monthly Inputs'!J39=""),"COMMISSION_EVIDENCE_REQUIRED",IF(AND('Monthly Inputs'!F39&lt;&gt;0,IFERROR(INDEX('Earning-Deduction Codes'!$H$5:$H$19,MATCH("OTHER_EARNING",'Earning-Deduction Codes'!$A$5:$A$19,0)),FALSE)=TRUE,'Monthly Inputs'!K39=""),"OTHER_EARNING_EVIDENCE_REQUIRED",IF(AND('Monthly Inputs'!G39&lt;&gt;0,IFERROR(INDEX('Earning-Deduction Codes'!$H$5:$H$19,MATCH("ALLOWANCE_MEAL",'Earning-Deduction Codes'!$A$5:$A$19,0)),FALSE)=TRUE,'Monthly Inputs'!L39=""),"ALLOWANCE_EVIDENCE_REQUIRED",IF(AND('Monthly Inputs'!H39&lt;&gt;0,IFERROR(INDEX('Earning-Deduction Codes'!$H$5:$H$19,MATCH("OTHER_DEDUCTION",'Earning-Deduction Codes'!$A$5:$A$19,0)),FALSE)=TRUE,'Monthly Inputs'!M39=""),"OTHER_DEDUCTION_EVIDENCE_REQUIRED",IF(P39&lt;0,"NEGATIVE_NET_PAY",""))))))))))))))))))))))</x:f>
      </x:c>
      <x:c r="F39" s="40" t="n">
        <x:f>ROUND(SUM('Monthly Inputs'!D39:G39),2)</x:f>
        <x:v>43400</x:v>
      </x:c>
      <x:c r="G39" s="40" t="n">
        <x:f>ROUND(MIN(MAX(0,IF(IFERROR(INDEX('Earning-Deduction Codes'!$E$5:$E$19,MATCH("BASE",'Earning-Deduction Codes'!$A$5:$A$19,0)),FALSE)=TRUE,'Monthly Inputs'!D39,0)+IF(IFERROR(INDEX('Earning-Deduction Codes'!$E$5:$E$19,MATCH("COMMISSION",'Earning-Deduction Codes'!$A$5:$A$19,0)),FALSE)=TRUE,'Monthly Inputs'!E39,0)+IF(IFERROR(INDEX('Earning-Deduction Codes'!$E$5:$E$19,MATCH("OTHER_EARNING",'Earning-Deduction Codes'!$A$5:$A$19,0)),FALSE)=TRUE,'Monthly Inputs'!F39,0)+IF(IFERROR(INDEX('Earning-Deduction Codes'!$E$5:$E$19,MATCH("ALLOWANCE_MEAL",'Earning-Deduction Codes'!$A$5:$A$19,0)),FALSE)=TRUE,'Monthly Inputs'!G39,0)),'Rule Set'!$B$14)*'Rule Set'!$B$13,2)</x:f>
        <x:v>875</x:v>
      </x:c>
      <x:c r="H39" s="40" t="n">
        <x:f>MAX(0,'Monthly Inputs'!O39+IF(AND(IFERROR(INDEX('Earning-Deduction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Inputs'!D39*'Monthly Inputs'!N39,IF(IFERROR(INDEX('Earning-Deduction Codes'!$G$5:$G$19,MATCH("BASE",'Earning-Deduction Codes'!$A$5:$A$19,0)),"")="current-period-only",'Monthly Inputs'!D39,0)),0)+IF(AND(IFERROR(INDEX('Earning-Deduction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Inputs'!E39*'Monthly Inputs'!N39,IF(IFERROR(INDEX('Earning-Deduction Codes'!$G$5:$G$19,MATCH("COMMISSION",'Earning-Deduction Codes'!$A$5:$A$19,0)),"")="current-period-only",'Monthly Inputs'!E39,0)),0)+IF(AND(IFERROR(INDEX('Earning-Deduction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Inputs'!F39*'Monthly Inputs'!N39,IF(IFERROR(INDEX('Earning-Deduction Codes'!$G$5:$G$19,MATCH("OTHER_EARNING",'Earning-Deduction Codes'!$A$5:$A$19,0)),"")="current-period-only",'Monthly Inputs'!F39,0)),0)+IF(AND(IFERROR(INDEX('Earning-Deduction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Inputs'!G39*'Monthly Inputs'!N39,IF(IFERROR(INDEX('Earning-Deduction Codes'!$G$5:$G$19,MATCH("ALLOWANCE_MEAL",'Earning-Deduction Codes'!$A$5:$A$19,0)),"")="current-period-only",'Monthly Inputs'!G39,0)),0)-SUM('Rule Set'!$B$10:$B$12))</x:f>
        <x:v>350300</x:v>
      </x:c>
      <x:c r="I39" s="40" t="n">
        <x:f>MAX(0,'Monthly Inputs'!O39+IF(AND(IFERROR(INDEX('Earning-Deduction Codes'!$D$5:$D$19,MATCH("BASE",'Earning-Deduction Codes'!$A$5:$A$19,0)),FALSE)=TRUE),IF(IFERROR(INDEX('Earning-Deduction Codes'!$G$5:$G$19,MATCH("BASE",'Earning-Deduction Codes'!$A$5:$A$19,0)),"")="remaining-periods",'Monthly Inputs'!D39*'Monthly Inputs'!N39,IF(IFERROR(INDEX('Earning-Deduction Codes'!$G$5:$G$19,MATCH("BASE",'Earning-Deduction Codes'!$A$5:$A$19,0)),"")="current-period-only",'Monthly Inputs'!D39,0)),0)+IF(AND(IFERROR(INDEX('Earning-Deduction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Inputs'!E39*'Monthly Inputs'!N39,IF(IFERROR(INDEX('Earning-Deduction Codes'!$G$5:$G$19,MATCH("COMMISSION",'Earning-Deduction Codes'!$A$5:$A$19,0)),"")="current-period-only",'Monthly Inputs'!E39,0)),0)+IF(AND(IFERROR(INDEX('Earning-Deduction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Inputs'!F39*'Monthly Inputs'!N39,IF(IFERROR(INDEX('Earning-Deduction Codes'!$G$5:$G$19,MATCH("OTHER_EARNING",'Earning-Deduction Codes'!$A$5:$A$19,0)),"")="current-period-only",'Monthly Inputs'!F39,0)),0)+IF(AND(IFERROR(INDEX('Earning-Deduction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Inputs'!G39*'Monthly Inputs'!N39,IF(IFERROR(INDEX('Earning-Deduction Codes'!$G$5:$G$19,MATCH("ALLOWANCE_MEAL",'Earning-Deduction Codes'!$A$5:$A$19,0)),"")="current-period-only",'Monthly Inputs'!G39,0)),0)-SUM('Rule Set'!$B$10:$B$12))</x:f>
        <x:v>350300</x:v>
      </x:c>
      <x:c r="J39" s="40" t="n">
        <x:f>ROUND(MAX(0,MIN(H39,'Tax Brackets'!$B$5)-'Tax Brackets'!$A$5)*'Tax Brackets'!$C$5+MAX(0,MIN(H39,'Tax Brackets'!$B$6)-'Tax Brackets'!$A$6)*'Tax Brackets'!$C$6+MAX(0,MIN(H39,'Tax Brackets'!$B$7)-'Tax Brackets'!$A$7)*'Tax Brackets'!$C$7+MAX(0,MIN(H39,'Tax Brackets'!$B$8)-'Tax Brackets'!$A$8)*'Tax Brackets'!$C$8+MAX(0,MIN(H39,'Tax Brackets'!$B$9)-'Tax Brackets'!$A$9)*'Tax Brackets'!$C$9+MAX(0,MIN(H39,'Tax Brackets'!$B$10)-'Tax Brackets'!$A$10)*'Tax Brackets'!$C$10+MAX(0,MIN(H39,'Tax Brackets'!$B$11)-'Tax Brackets'!$A$11)*'Tax Brackets'!$C$11+MAX(0,H39-'Tax Brackets'!$A$12)*'Tax Brackets'!$C$12,2)</x:f>
        <x:v>12530</x:v>
      </x:c>
      <x:c r="K39" s="40" t="n">
        <x:f>ROUND(MAX(0,MIN(I39,'Tax Brackets'!$B$5)-'Tax Brackets'!$A$5)*'Tax Brackets'!$C$5+MAX(0,MIN(I39,'Tax Brackets'!$B$6)-'Tax Brackets'!$A$6)*'Tax Brackets'!$C$6+MAX(0,MIN(I39,'Tax Brackets'!$B$7)-'Tax Brackets'!$A$7)*'Tax Brackets'!$C$7+MAX(0,MIN(I39,'Tax Brackets'!$B$8)-'Tax Brackets'!$A$8)*'Tax Brackets'!$C$8+MAX(0,MIN(I39,'Tax Brackets'!$B$9)-'Tax Brackets'!$A$9)*'Tax Brackets'!$C$9+MAX(0,MIN(I39,'Tax Brackets'!$B$10)-'Tax Brackets'!$A$10)*'Tax Brackets'!$C$10+MAX(0,MIN(I39,'Tax Brackets'!$B$11)-'Tax Brackets'!$A$11)*'Tax Brackets'!$C$11+MAX(0,I39-'Tax Brackets'!$A$12)*'Tax Brackets'!$C$12,2)</x:f>
        <x:v>12530</x:v>
      </x:c>
      <x:c r="L39" s="40" t="n">
        <x:f>ROUND(MAX(0,K39-J39),2)</x:f>
        <x:v>0</x:v>
      </x:c>
      <x:c r="M39" s="40" t="n">
        <x:f>ROUND(MAX(0,(J39-'Monthly Inputs'!I39)/'Monthly Inputs'!N39)+L39,2)</x:f>
        <x:v>1044.17</x:v>
      </x:c>
      <x:c r="N39" s="40" t="n">
        <x:f>'Monthly Inputs'!H39</x:f>
        <x:v>0</x:v>
      </x:c>
      <x:c r="O39" s="40" t="n">
        <x:f>ROUND(SUM(G39,M39,N39),2)</x:f>
        <x:v>1919.17</x:v>
      </x:c>
      <x:c r="P39" s="40" t="n">
        <x:f>ROUND(F39-O39,2)</x:f>
        <x:v>41480.83</x:v>
      </x:c>
      <x:c r="Q39" s="40" t="n">
        <x:f>ROUND(F39-O39-P39,2)</x:f>
        <x:v>0</x:v>
      </x:c>
      <x:c r="R39" s="31" t="str">
        <x:f>IF(D39="BLOCKED","BLOCKED",IF(ABS(Q39)&lt;=0.01,"PASS","REVIEW"))</x:f>
        <x:v>PASS</x:v>
      </x:c>
    </x:row>
    <x:row r="40" ht="22" customHeight="1">
      <x:c r="A40" s="32" t="str">
        <x:f>'Monthly Inputs'!A40</x:f>
        <x:v>RUN-2026-09-30-TRN-012</x:v>
      </x:c>
      <x:c r="B40" s="33" t="str">
        <x:f>'Monthly Inputs'!B40</x:f>
        <x:v>TRN-012</x:v>
      </x:c>
      <x:c r="C40" s="36" t="n">
        <x:f>'Monthly Inputs'!C40</x:f>
        <x:v>46295</x:v>
      </x:c>
      <x:c r="D40" s="33" t="str">
        <x:f>IF(E40="","DRAFT","BLOCKED")</x:f>
        <x:v>DRAFT</x:v>
      </x:c>
      <x:c r="E40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Inputs'!C40&lt;'Rule Set'!$B$6,'Monthly Inputs'!C40&gt;'Rule Set'!$B$7),"RULE_NOT_EFFECTIVE",IF('Monthly Inputs'!P40&lt;&gt;'Rule Set'!$B$9,"UNSUPPORTED_EMPLOYEE_CLASS",IF(AND('Rule Set'!$B$8&lt;&gt;"All",'Monthly Inputs'!Q40&lt;&gt;'Rule Set'!$B$8),"UNSUPPORTED_PROVINCE",IF(AND('Monthly Inputs'!D40&lt;&gt;0,COUNTIF('Earning-Deduction Codes'!$A$5:$A$19,"BASE")=0),"MISSING_CODE_MAPPING:BASE",IF(AND('Monthly Inputs'!E40&lt;&gt;0,COUNTIF('Earning-Deduction Codes'!$A$5:$A$19,"COMMISSION")=0),"MISSING_CODE_MAPPING:COMMISSION",IF(AND('Monthly Inputs'!F40&lt;&gt;0,COUNTIF('Earning-Deduction Codes'!$A$5:$A$19,"OTHER_EARNING")=0),"MISSING_CODE_MAPPING:OTHER_EARNING",IF(AND('Monthly Inputs'!G40&lt;&gt;0,COUNTIF('Earning-Deduction Codes'!$A$5:$A$19,"ALLOWANCE_MEAL")=0),"MISSING_CODE_MAPPING:ALLOWANCE_MEAL",IF(AND('Monthly Inputs'!H40&lt;&gt;0,COUNTIF('Earning-Deduction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Inputs'!E40&lt;&gt;0,IFERROR(INDEX('Earning-Deduction Codes'!$H$5:$H$19,MATCH("COMMISSION",'Earning-Deduction Codes'!$A$5:$A$19,0)),FALSE)=TRUE,'Monthly Inputs'!J40=""),"COMMISSION_EVIDENCE_REQUIRED",IF(AND('Monthly Inputs'!F40&lt;&gt;0,IFERROR(INDEX('Earning-Deduction Codes'!$H$5:$H$19,MATCH("OTHER_EARNING",'Earning-Deduction Codes'!$A$5:$A$19,0)),FALSE)=TRUE,'Monthly Inputs'!K40=""),"OTHER_EARNING_EVIDENCE_REQUIRED",IF(AND('Monthly Inputs'!G40&lt;&gt;0,IFERROR(INDEX('Earning-Deduction Codes'!$H$5:$H$19,MATCH("ALLOWANCE_MEAL",'Earning-Deduction Codes'!$A$5:$A$19,0)),FALSE)=TRUE,'Monthly Inputs'!L40=""),"ALLOWANCE_EVIDENCE_REQUIRED",IF(AND('Monthly Inputs'!H40&lt;&gt;0,IFERROR(INDEX('Earning-Deduction Codes'!$H$5:$H$19,MATCH("OTHER_DEDUCTION",'Earning-Deduction Codes'!$A$5:$A$19,0)),FALSE)=TRUE,'Monthly Inputs'!M40=""),"OTHER_DEDUCTION_EVIDENCE_REQUIRED",IF(P40&lt;0,"NEGATIVE_NET_PAY",""))))))))))))))))))))))</x:f>
      </x:c>
      <x:c r="F40" s="39" t="n">
        <x:f>ROUND(SUM('Monthly Inputs'!D40:G40),2)</x:f>
        <x:v>43400</x:v>
      </x:c>
      <x:c r="G40" s="39" t="n">
        <x:f>ROUND(MIN(MAX(0,IF(IFERROR(INDEX('Earning-Deduction Codes'!$E$5:$E$19,MATCH("BASE",'Earning-Deduction Codes'!$A$5:$A$19,0)),FALSE)=TRUE,'Monthly Inputs'!D40,0)+IF(IFERROR(INDEX('Earning-Deduction Codes'!$E$5:$E$19,MATCH("COMMISSION",'Earning-Deduction Codes'!$A$5:$A$19,0)),FALSE)=TRUE,'Monthly Inputs'!E40,0)+IF(IFERROR(INDEX('Earning-Deduction Codes'!$E$5:$E$19,MATCH("OTHER_EARNING",'Earning-Deduction Codes'!$A$5:$A$19,0)),FALSE)=TRUE,'Monthly Inputs'!F40,0)+IF(IFERROR(INDEX('Earning-Deduction Codes'!$E$5:$E$19,MATCH("ALLOWANCE_MEAL",'Earning-Deduction Codes'!$A$5:$A$19,0)),FALSE)=TRUE,'Monthly Inputs'!G40,0)),'Rule Set'!$B$14)*'Rule Set'!$B$13,2)</x:f>
        <x:v>875</x:v>
      </x:c>
      <x:c r="H40" s="39" t="n">
        <x:f>MAX(0,'Monthly Inputs'!O40+IF(AND(IFERROR(INDEX('Earning-Deduction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Inputs'!D40*'Monthly Inputs'!N40,IF(IFERROR(INDEX('Earning-Deduction Codes'!$G$5:$G$19,MATCH("BASE",'Earning-Deduction Codes'!$A$5:$A$19,0)),"")="current-period-only",'Monthly Inputs'!D40,0)),0)+IF(AND(IFERROR(INDEX('Earning-Deduction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Inputs'!E40*'Monthly Inputs'!N40,IF(IFERROR(INDEX('Earning-Deduction Codes'!$G$5:$G$19,MATCH("COMMISSION",'Earning-Deduction Codes'!$A$5:$A$19,0)),"")="current-period-only",'Monthly Inputs'!E40,0)),0)+IF(AND(IFERROR(INDEX('Earning-Deduction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Inputs'!F40*'Monthly Inputs'!N40,IF(IFERROR(INDEX('Earning-Deduction Codes'!$G$5:$G$19,MATCH("OTHER_EARNING",'Earning-Deduction Codes'!$A$5:$A$19,0)),"")="current-period-only",'Monthly Inputs'!F40,0)),0)+IF(AND(IFERROR(INDEX('Earning-Deduction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Inputs'!G40*'Monthly Inputs'!N40,IF(IFERROR(INDEX('Earning-Deduction Codes'!$G$5:$G$19,MATCH("ALLOWANCE_MEAL",'Earning-Deduction Codes'!$A$5:$A$19,0)),"")="current-period-only",'Monthly Inputs'!G40,0)),0)-SUM('Rule Set'!$B$10:$B$12))</x:f>
        <x:v>350300</x:v>
      </x:c>
      <x:c r="I40" s="39" t="n">
        <x:f>MAX(0,'Monthly Inputs'!O40+IF(AND(IFERROR(INDEX('Earning-Deduction Codes'!$D$5:$D$19,MATCH("BASE",'Earning-Deduction Codes'!$A$5:$A$19,0)),FALSE)=TRUE),IF(IFERROR(INDEX('Earning-Deduction Codes'!$G$5:$G$19,MATCH("BASE",'Earning-Deduction Codes'!$A$5:$A$19,0)),"")="remaining-periods",'Monthly Inputs'!D40*'Monthly Inputs'!N40,IF(IFERROR(INDEX('Earning-Deduction Codes'!$G$5:$G$19,MATCH("BASE",'Earning-Deduction Codes'!$A$5:$A$19,0)),"")="current-period-only",'Monthly Inputs'!D40,0)),0)+IF(AND(IFERROR(INDEX('Earning-Deduction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Inputs'!E40*'Monthly Inputs'!N40,IF(IFERROR(INDEX('Earning-Deduction Codes'!$G$5:$G$19,MATCH("COMMISSION",'Earning-Deduction Codes'!$A$5:$A$19,0)),"")="current-period-only",'Monthly Inputs'!E40,0)),0)+IF(AND(IFERROR(INDEX('Earning-Deduction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Inputs'!F40*'Monthly Inputs'!N40,IF(IFERROR(INDEX('Earning-Deduction Codes'!$G$5:$G$19,MATCH("OTHER_EARNING",'Earning-Deduction Codes'!$A$5:$A$19,0)),"")="current-period-only",'Monthly Inputs'!F40,0)),0)+IF(AND(IFERROR(INDEX('Earning-Deduction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Inputs'!G40*'Monthly Inputs'!N40,IF(IFERROR(INDEX('Earning-Deduction Codes'!$G$5:$G$19,MATCH("ALLOWANCE_MEAL",'Earning-Deduction Codes'!$A$5:$A$19,0)),"")="current-period-only",'Monthly Inputs'!G40,0)),0)-SUM('Rule Set'!$B$10:$B$12))</x:f>
        <x:v>350300</x:v>
      </x:c>
      <x:c r="J40" s="39" t="n">
        <x:f>ROUND(MAX(0,MIN(H40,'Tax Brackets'!$B$5)-'Tax Brackets'!$A$5)*'Tax Brackets'!$C$5+MAX(0,MIN(H40,'Tax Brackets'!$B$6)-'Tax Brackets'!$A$6)*'Tax Brackets'!$C$6+MAX(0,MIN(H40,'Tax Brackets'!$B$7)-'Tax Brackets'!$A$7)*'Tax Brackets'!$C$7+MAX(0,MIN(H40,'Tax Brackets'!$B$8)-'Tax Brackets'!$A$8)*'Tax Brackets'!$C$8+MAX(0,MIN(H40,'Tax Brackets'!$B$9)-'Tax Brackets'!$A$9)*'Tax Brackets'!$C$9+MAX(0,MIN(H40,'Tax Brackets'!$B$10)-'Tax Brackets'!$A$10)*'Tax Brackets'!$C$10+MAX(0,MIN(H40,'Tax Brackets'!$B$11)-'Tax Brackets'!$A$11)*'Tax Brackets'!$C$11+MAX(0,H40-'Tax Brackets'!$A$12)*'Tax Brackets'!$C$12,2)</x:f>
        <x:v>12530</x:v>
      </x:c>
      <x:c r="K40" s="39" t="n">
        <x:f>ROUND(MAX(0,MIN(I40,'Tax Brackets'!$B$5)-'Tax Brackets'!$A$5)*'Tax Brackets'!$C$5+MAX(0,MIN(I40,'Tax Brackets'!$B$6)-'Tax Brackets'!$A$6)*'Tax Brackets'!$C$6+MAX(0,MIN(I40,'Tax Brackets'!$B$7)-'Tax Brackets'!$A$7)*'Tax Brackets'!$C$7+MAX(0,MIN(I40,'Tax Brackets'!$B$8)-'Tax Brackets'!$A$8)*'Tax Brackets'!$C$8+MAX(0,MIN(I40,'Tax Brackets'!$B$9)-'Tax Brackets'!$A$9)*'Tax Brackets'!$C$9+MAX(0,MIN(I40,'Tax Brackets'!$B$10)-'Tax Brackets'!$A$10)*'Tax Brackets'!$C$10+MAX(0,MIN(I40,'Tax Brackets'!$B$11)-'Tax Brackets'!$A$11)*'Tax Brackets'!$C$11+MAX(0,I40-'Tax Brackets'!$A$12)*'Tax Brackets'!$C$12,2)</x:f>
        <x:v>12530</x:v>
      </x:c>
      <x:c r="L40" s="39" t="n">
        <x:f>ROUND(MAX(0,K40-J40),2)</x:f>
        <x:v>0</x:v>
      </x:c>
      <x:c r="M40" s="39" t="n">
        <x:f>ROUND(MAX(0,(J40-'Monthly Inputs'!I40)/'Monthly Inputs'!N40)+L40,2)</x:f>
        <x:v>1044.17</x:v>
      </x:c>
      <x:c r="N40" s="39" t="n">
        <x:f>'Monthly Inputs'!H40</x:f>
        <x:v>0</x:v>
      </x:c>
      <x:c r="O40" s="39" t="n">
        <x:f>ROUND(SUM(G40,M40,N40),2)</x:f>
        <x:v>1919.17</x:v>
      </x:c>
      <x:c r="P40" s="39" t="n">
        <x:f>ROUND(F40-O40,2)</x:f>
        <x:v>41480.83</x:v>
      </x:c>
      <x:c r="Q40" s="39" t="n">
        <x:f>ROUND(F40-O40-P40,2)</x:f>
        <x:v>0</x:v>
      </x:c>
      <x:c r="R40" s="34" t="str">
        <x:f>IF(D40="BLOCKED","BLOCKED",IF(ABS(Q40)&lt;=0.01,"PASS","REVIEW"))</x:f>
        <x:v>PASS</x:v>
      </x:c>
    </x:row>
    <x:row r="41" ht="22" customHeight="1">
      <x:c r="A41" s="29" t="str">
        <x:f>'Monthly Inputs'!A41</x:f>
        <x:v>RUN-2026-07-31-TRN-013</x:v>
      </x:c>
      <x:c r="B41" s="30" t="str">
        <x:f>'Monthly Inputs'!B41</x:f>
        <x:v>TRN-013</x:v>
      </x:c>
      <x:c r="C41" s="37" t="n">
        <x:f>'Monthly Inputs'!C41</x:f>
        <x:v>46234</x:v>
      </x:c>
      <x:c r="D41" s="30" t="str">
        <x:f>IF(E41="","DRAFT","BLOCKED")</x:f>
        <x:v>DRAFT</x:v>
      </x:c>
      <x:c r="E41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Inputs'!C41&lt;'Rule Set'!$B$6,'Monthly Inputs'!C41&gt;'Rule Set'!$B$7),"RULE_NOT_EFFECTIVE",IF('Monthly Inputs'!P41&lt;&gt;'Rule Set'!$B$9,"UNSUPPORTED_EMPLOYEE_CLASS",IF(AND('Rule Set'!$B$8&lt;&gt;"All",'Monthly Inputs'!Q41&lt;&gt;'Rule Set'!$B$8),"UNSUPPORTED_PROVINCE",IF(AND('Monthly Inputs'!D41&lt;&gt;0,COUNTIF('Earning-Deduction Codes'!$A$5:$A$19,"BASE")=0),"MISSING_CODE_MAPPING:BASE",IF(AND('Monthly Inputs'!E41&lt;&gt;0,COUNTIF('Earning-Deduction Codes'!$A$5:$A$19,"COMMISSION")=0),"MISSING_CODE_MAPPING:COMMISSION",IF(AND('Monthly Inputs'!F41&lt;&gt;0,COUNTIF('Earning-Deduction Codes'!$A$5:$A$19,"OTHER_EARNING")=0),"MISSING_CODE_MAPPING:OTHER_EARNING",IF(AND('Monthly Inputs'!G41&lt;&gt;0,COUNTIF('Earning-Deduction Codes'!$A$5:$A$19,"ALLOWANCE_MEAL")=0),"MISSING_CODE_MAPPING:ALLOWANCE_MEAL",IF(AND('Monthly Inputs'!H41&lt;&gt;0,COUNTIF('Earning-Deduction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Inputs'!E41&lt;&gt;0,IFERROR(INDEX('Earning-Deduction Codes'!$H$5:$H$19,MATCH("COMMISSION",'Earning-Deduction Codes'!$A$5:$A$19,0)),FALSE)=TRUE,'Monthly Inputs'!J41=""),"COMMISSION_EVIDENCE_REQUIRED",IF(AND('Monthly Inputs'!F41&lt;&gt;0,IFERROR(INDEX('Earning-Deduction Codes'!$H$5:$H$19,MATCH("OTHER_EARNING",'Earning-Deduction Codes'!$A$5:$A$19,0)),FALSE)=TRUE,'Monthly Inputs'!K41=""),"OTHER_EARNING_EVIDENCE_REQUIRED",IF(AND('Monthly Inputs'!G41&lt;&gt;0,IFERROR(INDEX('Earning-Deduction Codes'!$H$5:$H$19,MATCH("ALLOWANCE_MEAL",'Earning-Deduction Codes'!$A$5:$A$19,0)),FALSE)=TRUE,'Monthly Inputs'!L41=""),"ALLOWANCE_EVIDENCE_REQUIRED",IF(AND('Monthly Inputs'!H41&lt;&gt;0,IFERROR(INDEX('Earning-Deduction Codes'!$H$5:$H$19,MATCH("OTHER_DEDUCTION",'Earning-Deduction Codes'!$A$5:$A$19,0)),FALSE)=TRUE,'Monthly Inputs'!M41=""),"OTHER_DEDUCTION_EVIDENCE_REQUIRED",IF(P41&lt;0,"NEGATIVE_NET_PAY",""))))))))))))))))))))))</x:f>
      </x:c>
      <x:c r="F41" s="40" t="n">
        <x:f>ROUND(SUM('Monthly Inputs'!D41:G41),2)</x:f>
        <x:v>44800</x:v>
      </x:c>
      <x:c r="G41" s="40" t="n">
        <x:f>ROUND(MIN(MAX(0,IF(IFERROR(INDEX('Earning-Deduction Codes'!$E$5:$E$19,MATCH("BASE",'Earning-Deduction Codes'!$A$5:$A$19,0)),FALSE)=TRUE,'Monthly Inputs'!D41,0)+IF(IFERROR(INDEX('Earning-Deduction Codes'!$E$5:$E$19,MATCH("COMMISSION",'Earning-Deduction Codes'!$A$5:$A$19,0)),FALSE)=TRUE,'Monthly Inputs'!E41,0)+IF(IFERROR(INDEX('Earning-Deduction Codes'!$E$5:$E$19,MATCH("OTHER_EARNING",'Earning-Deduction Codes'!$A$5:$A$19,0)),FALSE)=TRUE,'Monthly Inputs'!F41,0)+IF(IFERROR(INDEX('Earning-Deduction Codes'!$E$5:$E$19,MATCH("ALLOWANCE_MEAL",'Earning-Deduction Codes'!$A$5:$A$19,0)),FALSE)=TRUE,'Monthly Inputs'!G41,0)),'Rule Set'!$B$14)*'Rule Set'!$B$13,2)</x:f>
        <x:v>875</x:v>
      </x:c>
      <x:c r="H41" s="40" t="n">
        <x:f>MAX(0,'Monthly Inputs'!O41+IF(AND(IFERROR(INDEX('Earning-Deduction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Inputs'!D41*'Monthly Inputs'!N41,IF(IFERROR(INDEX('Earning-Deduction Codes'!$G$5:$G$19,MATCH("BASE",'Earning-Deduction Codes'!$A$5:$A$19,0)),"")="current-period-only",'Monthly Inputs'!D41,0)),0)+IF(AND(IFERROR(INDEX('Earning-Deduction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Inputs'!E41*'Monthly Inputs'!N41,IF(IFERROR(INDEX('Earning-Deduction Codes'!$G$5:$G$19,MATCH("COMMISSION",'Earning-Deduction Codes'!$A$5:$A$19,0)),"")="current-period-only",'Monthly Inputs'!E41,0)),0)+IF(AND(IFERROR(INDEX('Earning-Deduction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Inputs'!F41*'Monthly Inputs'!N41,IF(IFERROR(INDEX('Earning-Deduction Codes'!$G$5:$G$19,MATCH("OTHER_EARNING",'Earning-Deduction Codes'!$A$5:$A$19,0)),"")="current-period-only",'Monthly Inputs'!F41,0)),0)+IF(AND(IFERROR(INDEX('Earning-Deduction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Inputs'!G41*'Monthly Inputs'!N41,IF(IFERROR(INDEX('Earning-Deduction Codes'!$G$5:$G$19,MATCH("ALLOWANCE_MEAL",'Earning-Deduction Codes'!$A$5:$A$19,0)),"")="current-period-only",'Monthly Inputs'!G41,0)),0)-SUM('Rule Set'!$B$10:$B$12))</x:f>
        <x:v>367100</x:v>
      </x:c>
      <x:c r="I41" s="40" t="n">
        <x:f>MAX(0,'Monthly Inputs'!O41+IF(AND(IFERROR(INDEX('Earning-Deduction Codes'!$D$5:$D$19,MATCH("BASE",'Earning-Deduction Codes'!$A$5:$A$19,0)),FALSE)=TRUE),IF(IFERROR(INDEX('Earning-Deduction Codes'!$G$5:$G$19,MATCH("BASE",'Earning-Deduction Codes'!$A$5:$A$19,0)),"")="remaining-periods",'Monthly Inputs'!D41*'Monthly Inputs'!N41,IF(IFERROR(INDEX('Earning-Deduction Codes'!$G$5:$G$19,MATCH("BASE",'Earning-Deduction Codes'!$A$5:$A$19,0)),"")="current-period-only",'Monthly Inputs'!D41,0)),0)+IF(AND(IFERROR(INDEX('Earning-Deduction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Inputs'!E41*'Monthly Inputs'!N41,IF(IFERROR(INDEX('Earning-Deduction Codes'!$G$5:$G$19,MATCH("COMMISSION",'Earning-Deduction Codes'!$A$5:$A$19,0)),"")="current-period-only",'Monthly Inputs'!E41,0)),0)+IF(AND(IFERROR(INDEX('Earning-Deduction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Inputs'!F41*'Monthly Inputs'!N41,IF(IFERROR(INDEX('Earning-Deduction Codes'!$G$5:$G$19,MATCH("OTHER_EARNING",'Earning-Deduction Codes'!$A$5:$A$19,0)),"")="current-period-only",'Monthly Inputs'!F41,0)),0)+IF(AND(IFERROR(INDEX('Earning-Deduction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Inputs'!G41*'Monthly Inputs'!N41,IF(IFERROR(INDEX('Earning-Deduction Codes'!$G$5:$G$19,MATCH("ALLOWANCE_MEAL",'Earning-Deduction Codes'!$A$5:$A$19,0)),"")="current-period-only",'Monthly Inputs'!G41,0)),0)-SUM('Rule Set'!$B$10:$B$12))</x:f>
        <x:v>367100</x:v>
      </x:c>
      <x:c r="J41" s="40" t="n">
        <x:f>ROUND(MAX(0,MIN(H41,'Tax Brackets'!$B$5)-'Tax Brackets'!$A$5)*'Tax Brackets'!$C$5+MAX(0,MIN(H41,'Tax Brackets'!$B$6)-'Tax Brackets'!$A$6)*'Tax Brackets'!$C$6+MAX(0,MIN(H41,'Tax Brackets'!$B$7)-'Tax Brackets'!$A$7)*'Tax Brackets'!$C$7+MAX(0,MIN(H41,'Tax Brackets'!$B$8)-'Tax Brackets'!$A$8)*'Tax Brackets'!$C$8+MAX(0,MIN(H41,'Tax Brackets'!$B$9)-'Tax Brackets'!$A$9)*'Tax Brackets'!$C$9+MAX(0,MIN(H41,'Tax Brackets'!$B$10)-'Tax Brackets'!$A$10)*'Tax Brackets'!$C$10+MAX(0,MIN(H41,'Tax Brackets'!$B$11)-'Tax Brackets'!$A$11)*'Tax Brackets'!$C$11+MAX(0,H41-'Tax Brackets'!$A$12)*'Tax Brackets'!$C$12,2)</x:f>
        <x:v>14210</x:v>
      </x:c>
      <x:c r="K41" s="40" t="n">
        <x:f>ROUND(MAX(0,MIN(I41,'Tax Brackets'!$B$5)-'Tax Brackets'!$A$5)*'Tax Brackets'!$C$5+MAX(0,MIN(I41,'Tax Brackets'!$B$6)-'Tax Brackets'!$A$6)*'Tax Brackets'!$C$6+MAX(0,MIN(I41,'Tax Brackets'!$B$7)-'Tax Brackets'!$A$7)*'Tax Brackets'!$C$7+MAX(0,MIN(I41,'Tax Brackets'!$B$8)-'Tax Brackets'!$A$8)*'Tax Brackets'!$C$8+MAX(0,MIN(I41,'Tax Brackets'!$B$9)-'Tax Brackets'!$A$9)*'Tax Brackets'!$C$9+MAX(0,MIN(I41,'Tax Brackets'!$B$10)-'Tax Brackets'!$A$10)*'Tax Brackets'!$C$10+MAX(0,MIN(I41,'Tax Brackets'!$B$11)-'Tax Brackets'!$A$11)*'Tax Brackets'!$C$11+MAX(0,I41-'Tax Brackets'!$A$12)*'Tax Brackets'!$C$12,2)</x:f>
        <x:v>14210</x:v>
      </x:c>
      <x:c r="L41" s="40" t="n">
        <x:f>ROUND(MAX(0,K41-J41),2)</x:f>
        <x:v>0</x:v>
      </x:c>
      <x:c r="M41" s="40" t="n">
        <x:f>ROUND(MAX(0,(J41-'Monthly Inputs'!I41)/'Monthly Inputs'!N41)+L41,2)</x:f>
        <x:v>1184.17</x:v>
      </x:c>
      <x:c r="N41" s="40" t="n">
        <x:f>'Monthly Inputs'!H41</x:f>
        <x:v>0</x:v>
      </x:c>
      <x:c r="O41" s="40" t="n">
        <x:f>ROUND(SUM(G41,M41,N41),2)</x:f>
        <x:v>2059.17</x:v>
      </x:c>
      <x:c r="P41" s="40" t="n">
        <x:f>ROUND(F41-O41,2)</x:f>
        <x:v>42740.83</x:v>
      </x:c>
      <x:c r="Q41" s="40" t="n">
        <x:f>ROUND(F41-O41-P41,2)</x:f>
        <x:v>0</x:v>
      </x:c>
      <x:c r="R41" s="31" t="str">
        <x:f>IF(D41="BLOCKED","BLOCKED",IF(ABS(Q41)&lt;=0.01,"PASS","REVIEW"))</x:f>
        <x:v>PASS</x:v>
      </x:c>
    </x:row>
    <x:row r="42" ht="22" customHeight="1">
      <x:c r="A42" s="32" t="str">
        <x:f>'Monthly Inputs'!A42</x:f>
        <x:v>RUN-2026-08-31-TRN-013</x:v>
      </x:c>
      <x:c r="B42" s="33" t="str">
        <x:f>'Monthly Inputs'!B42</x:f>
        <x:v>TRN-013</x:v>
      </x:c>
      <x:c r="C42" s="36" t="n">
        <x:f>'Monthly Inputs'!C42</x:f>
        <x:v>46265</x:v>
      </x:c>
      <x:c r="D42" s="33" t="str">
        <x:f>IF(E42="","DRAFT","BLOCKED")</x:f>
        <x:v>DRAFT</x:v>
      </x:c>
      <x:c r="E42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Inputs'!C42&lt;'Rule Set'!$B$6,'Monthly Inputs'!C42&gt;'Rule Set'!$B$7),"RULE_NOT_EFFECTIVE",IF('Monthly Inputs'!P42&lt;&gt;'Rule Set'!$B$9,"UNSUPPORTED_EMPLOYEE_CLASS",IF(AND('Rule Set'!$B$8&lt;&gt;"All",'Monthly Inputs'!Q42&lt;&gt;'Rule Set'!$B$8),"UNSUPPORTED_PROVINCE",IF(AND('Monthly Inputs'!D42&lt;&gt;0,COUNTIF('Earning-Deduction Codes'!$A$5:$A$19,"BASE")=0),"MISSING_CODE_MAPPING:BASE",IF(AND('Monthly Inputs'!E42&lt;&gt;0,COUNTIF('Earning-Deduction Codes'!$A$5:$A$19,"COMMISSION")=0),"MISSING_CODE_MAPPING:COMMISSION",IF(AND('Monthly Inputs'!F42&lt;&gt;0,COUNTIF('Earning-Deduction Codes'!$A$5:$A$19,"OTHER_EARNING")=0),"MISSING_CODE_MAPPING:OTHER_EARNING",IF(AND('Monthly Inputs'!G42&lt;&gt;0,COUNTIF('Earning-Deduction Codes'!$A$5:$A$19,"ALLOWANCE_MEAL")=0),"MISSING_CODE_MAPPING:ALLOWANCE_MEAL",IF(AND('Monthly Inputs'!H42&lt;&gt;0,COUNTIF('Earning-Deduction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Inputs'!E42&lt;&gt;0,IFERROR(INDEX('Earning-Deduction Codes'!$H$5:$H$19,MATCH("COMMISSION",'Earning-Deduction Codes'!$A$5:$A$19,0)),FALSE)=TRUE,'Monthly Inputs'!J42=""),"COMMISSION_EVIDENCE_REQUIRED",IF(AND('Monthly Inputs'!F42&lt;&gt;0,IFERROR(INDEX('Earning-Deduction Codes'!$H$5:$H$19,MATCH("OTHER_EARNING",'Earning-Deduction Codes'!$A$5:$A$19,0)),FALSE)=TRUE,'Monthly Inputs'!K42=""),"OTHER_EARNING_EVIDENCE_REQUIRED",IF(AND('Monthly Inputs'!G42&lt;&gt;0,IFERROR(INDEX('Earning-Deduction Codes'!$H$5:$H$19,MATCH("ALLOWANCE_MEAL",'Earning-Deduction Codes'!$A$5:$A$19,0)),FALSE)=TRUE,'Monthly Inputs'!L42=""),"ALLOWANCE_EVIDENCE_REQUIRED",IF(AND('Monthly Inputs'!H42&lt;&gt;0,IFERROR(INDEX('Earning-Deduction Codes'!$H$5:$H$19,MATCH("OTHER_DEDUCTION",'Earning-Deduction Codes'!$A$5:$A$19,0)),FALSE)=TRUE,'Monthly Inputs'!M42=""),"OTHER_DEDUCTION_EVIDENCE_REQUIRED",IF(P42&lt;0,"NEGATIVE_NET_PAY",""))))))))))))))))))))))</x:f>
      </x:c>
      <x:c r="F42" s="39" t="n">
        <x:f>ROUND(SUM('Monthly Inputs'!D42:G42),2)</x:f>
        <x:v>44800</x:v>
      </x:c>
      <x:c r="G42" s="39" t="n">
        <x:f>ROUND(MIN(MAX(0,IF(IFERROR(INDEX('Earning-Deduction Codes'!$E$5:$E$19,MATCH("BASE",'Earning-Deduction Codes'!$A$5:$A$19,0)),FALSE)=TRUE,'Monthly Inputs'!D42,0)+IF(IFERROR(INDEX('Earning-Deduction Codes'!$E$5:$E$19,MATCH("COMMISSION",'Earning-Deduction Codes'!$A$5:$A$19,0)),FALSE)=TRUE,'Monthly Inputs'!E42,0)+IF(IFERROR(INDEX('Earning-Deduction Codes'!$E$5:$E$19,MATCH("OTHER_EARNING",'Earning-Deduction Codes'!$A$5:$A$19,0)),FALSE)=TRUE,'Monthly Inputs'!F42,0)+IF(IFERROR(INDEX('Earning-Deduction Codes'!$E$5:$E$19,MATCH("ALLOWANCE_MEAL",'Earning-Deduction Codes'!$A$5:$A$19,0)),FALSE)=TRUE,'Monthly Inputs'!G42,0)),'Rule Set'!$B$14)*'Rule Set'!$B$13,2)</x:f>
        <x:v>875</x:v>
      </x:c>
      <x:c r="H42" s="39" t="n">
        <x:f>MAX(0,'Monthly Inputs'!O42+IF(AND(IFERROR(INDEX('Earning-Deduction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Inputs'!D42*'Monthly Inputs'!N42,IF(IFERROR(INDEX('Earning-Deduction Codes'!$G$5:$G$19,MATCH("BASE",'Earning-Deduction Codes'!$A$5:$A$19,0)),"")="current-period-only",'Monthly Inputs'!D42,0)),0)+IF(AND(IFERROR(INDEX('Earning-Deduction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Inputs'!E42*'Monthly Inputs'!N42,IF(IFERROR(INDEX('Earning-Deduction Codes'!$G$5:$G$19,MATCH("COMMISSION",'Earning-Deduction Codes'!$A$5:$A$19,0)),"")="current-period-only",'Monthly Inputs'!E42,0)),0)+IF(AND(IFERROR(INDEX('Earning-Deduction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Inputs'!F42*'Monthly Inputs'!N42,IF(IFERROR(INDEX('Earning-Deduction Codes'!$G$5:$G$19,MATCH("OTHER_EARNING",'Earning-Deduction Codes'!$A$5:$A$19,0)),"")="current-period-only",'Monthly Inputs'!F42,0)),0)+IF(AND(IFERROR(INDEX('Earning-Deduction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Inputs'!G42*'Monthly Inputs'!N42,IF(IFERROR(INDEX('Earning-Deduction Codes'!$G$5:$G$19,MATCH("ALLOWANCE_MEAL",'Earning-Deduction Codes'!$A$5:$A$19,0)),"")="current-period-only",'Monthly Inputs'!G42,0)),0)-SUM('Rule Set'!$B$10:$B$12))</x:f>
        <x:v>367100</x:v>
      </x:c>
      <x:c r="I42" s="39" t="n">
        <x:f>MAX(0,'Monthly Inputs'!O42+IF(AND(IFERROR(INDEX('Earning-Deduction Codes'!$D$5:$D$19,MATCH("BASE",'Earning-Deduction Codes'!$A$5:$A$19,0)),FALSE)=TRUE),IF(IFERROR(INDEX('Earning-Deduction Codes'!$G$5:$G$19,MATCH("BASE",'Earning-Deduction Codes'!$A$5:$A$19,0)),"")="remaining-periods",'Monthly Inputs'!D42*'Monthly Inputs'!N42,IF(IFERROR(INDEX('Earning-Deduction Codes'!$G$5:$G$19,MATCH("BASE",'Earning-Deduction Codes'!$A$5:$A$19,0)),"")="current-period-only",'Monthly Inputs'!D42,0)),0)+IF(AND(IFERROR(INDEX('Earning-Deduction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Inputs'!E42*'Monthly Inputs'!N42,IF(IFERROR(INDEX('Earning-Deduction Codes'!$G$5:$G$19,MATCH("COMMISSION",'Earning-Deduction Codes'!$A$5:$A$19,0)),"")="current-period-only",'Monthly Inputs'!E42,0)),0)+IF(AND(IFERROR(INDEX('Earning-Deduction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Inputs'!F42*'Monthly Inputs'!N42,IF(IFERROR(INDEX('Earning-Deduction Codes'!$G$5:$G$19,MATCH("OTHER_EARNING",'Earning-Deduction Codes'!$A$5:$A$19,0)),"")="current-period-only",'Monthly Inputs'!F42,0)),0)+IF(AND(IFERROR(INDEX('Earning-Deduction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Inputs'!G42*'Monthly Inputs'!N42,IF(IFERROR(INDEX('Earning-Deduction Codes'!$G$5:$G$19,MATCH("ALLOWANCE_MEAL",'Earning-Deduction Codes'!$A$5:$A$19,0)),"")="current-period-only",'Monthly Inputs'!G42,0)),0)-SUM('Rule Set'!$B$10:$B$12))</x:f>
        <x:v>367100</x:v>
      </x:c>
      <x:c r="J42" s="39" t="n">
        <x:f>ROUND(MAX(0,MIN(H42,'Tax Brackets'!$B$5)-'Tax Brackets'!$A$5)*'Tax Brackets'!$C$5+MAX(0,MIN(H42,'Tax Brackets'!$B$6)-'Tax Brackets'!$A$6)*'Tax Brackets'!$C$6+MAX(0,MIN(H42,'Tax Brackets'!$B$7)-'Tax Brackets'!$A$7)*'Tax Brackets'!$C$7+MAX(0,MIN(H42,'Tax Brackets'!$B$8)-'Tax Brackets'!$A$8)*'Tax Brackets'!$C$8+MAX(0,MIN(H42,'Tax Brackets'!$B$9)-'Tax Brackets'!$A$9)*'Tax Brackets'!$C$9+MAX(0,MIN(H42,'Tax Brackets'!$B$10)-'Tax Brackets'!$A$10)*'Tax Brackets'!$C$10+MAX(0,MIN(H42,'Tax Brackets'!$B$11)-'Tax Brackets'!$A$11)*'Tax Brackets'!$C$11+MAX(0,H42-'Tax Brackets'!$A$12)*'Tax Brackets'!$C$12,2)</x:f>
        <x:v>14210</x:v>
      </x:c>
      <x:c r="K42" s="39" t="n">
        <x:f>ROUND(MAX(0,MIN(I42,'Tax Brackets'!$B$5)-'Tax Brackets'!$A$5)*'Tax Brackets'!$C$5+MAX(0,MIN(I42,'Tax Brackets'!$B$6)-'Tax Brackets'!$A$6)*'Tax Brackets'!$C$6+MAX(0,MIN(I42,'Tax Brackets'!$B$7)-'Tax Brackets'!$A$7)*'Tax Brackets'!$C$7+MAX(0,MIN(I42,'Tax Brackets'!$B$8)-'Tax Brackets'!$A$8)*'Tax Brackets'!$C$8+MAX(0,MIN(I42,'Tax Brackets'!$B$9)-'Tax Brackets'!$A$9)*'Tax Brackets'!$C$9+MAX(0,MIN(I42,'Tax Brackets'!$B$10)-'Tax Brackets'!$A$10)*'Tax Brackets'!$C$10+MAX(0,MIN(I42,'Tax Brackets'!$B$11)-'Tax Brackets'!$A$11)*'Tax Brackets'!$C$11+MAX(0,I42-'Tax Brackets'!$A$12)*'Tax Brackets'!$C$12,2)</x:f>
        <x:v>14210</x:v>
      </x:c>
      <x:c r="L42" s="39" t="n">
        <x:f>ROUND(MAX(0,K42-J42),2)</x:f>
        <x:v>0</x:v>
      </x:c>
      <x:c r="M42" s="39" t="n">
        <x:f>ROUND(MAX(0,(J42-'Monthly Inputs'!I42)/'Monthly Inputs'!N42)+L42,2)</x:f>
        <x:v>1184.17</x:v>
      </x:c>
      <x:c r="N42" s="39" t="n">
        <x:f>'Monthly Inputs'!H42</x:f>
        <x:v>0</x:v>
      </x:c>
      <x:c r="O42" s="39" t="n">
        <x:f>ROUND(SUM(G42,M42,N42),2)</x:f>
        <x:v>2059.17</x:v>
      </x:c>
      <x:c r="P42" s="39" t="n">
        <x:f>ROUND(F42-O42,2)</x:f>
        <x:v>42740.83</x:v>
      </x:c>
      <x:c r="Q42" s="39" t="n">
        <x:f>ROUND(F42-O42-P42,2)</x:f>
        <x:v>0</x:v>
      </x:c>
      <x:c r="R42" s="34" t="str">
        <x:f>IF(D42="BLOCKED","BLOCKED",IF(ABS(Q42)&lt;=0.01,"PASS","REVIEW"))</x:f>
        <x:v>PASS</x:v>
      </x:c>
    </x:row>
    <x:row r="43" ht="22" customHeight="1">
      <x:c r="A43" s="29" t="str">
        <x:f>'Monthly Inputs'!A43</x:f>
        <x:v>RUN-2026-09-30-TRN-013</x:v>
      </x:c>
      <x:c r="B43" s="30" t="str">
        <x:f>'Monthly Inputs'!B43</x:f>
        <x:v>TRN-013</x:v>
      </x:c>
      <x:c r="C43" s="37" t="n">
        <x:f>'Monthly Inputs'!C43</x:f>
        <x:v>46295</x:v>
      </x:c>
      <x:c r="D43" s="30" t="str">
        <x:f>IF(E43="","DRAFT","BLOCKED")</x:f>
        <x:v>DRAFT</x:v>
      </x:c>
      <x:c r="E43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Inputs'!C43&lt;'Rule Set'!$B$6,'Monthly Inputs'!C43&gt;'Rule Set'!$B$7),"RULE_NOT_EFFECTIVE",IF('Monthly Inputs'!P43&lt;&gt;'Rule Set'!$B$9,"UNSUPPORTED_EMPLOYEE_CLASS",IF(AND('Rule Set'!$B$8&lt;&gt;"All",'Monthly Inputs'!Q43&lt;&gt;'Rule Set'!$B$8),"UNSUPPORTED_PROVINCE",IF(AND('Monthly Inputs'!D43&lt;&gt;0,COUNTIF('Earning-Deduction Codes'!$A$5:$A$19,"BASE")=0),"MISSING_CODE_MAPPING:BASE",IF(AND('Monthly Inputs'!E43&lt;&gt;0,COUNTIF('Earning-Deduction Codes'!$A$5:$A$19,"COMMISSION")=0),"MISSING_CODE_MAPPING:COMMISSION",IF(AND('Monthly Inputs'!F43&lt;&gt;0,COUNTIF('Earning-Deduction Codes'!$A$5:$A$19,"OTHER_EARNING")=0),"MISSING_CODE_MAPPING:OTHER_EARNING",IF(AND('Monthly Inputs'!G43&lt;&gt;0,COUNTIF('Earning-Deduction Codes'!$A$5:$A$19,"ALLOWANCE_MEAL")=0),"MISSING_CODE_MAPPING:ALLOWANCE_MEAL",IF(AND('Monthly Inputs'!H43&lt;&gt;0,COUNTIF('Earning-Deduction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Inputs'!E43&lt;&gt;0,IFERROR(INDEX('Earning-Deduction Codes'!$H$5:$H$19,MATCH("COMMISSION",'Earning-Deduction Codes'!$A$5:$A$19,0)),FALSE)=TRUE,'Monthly Inputs'!J43=""),"COMMISSION_EVIDENCE_REQUIRED",IF(AND('Monthly Inputs'!F43&lt;&gt;0,IFERROR(INDEX('Earning-Deduction Codes'!$H$5:$H$19,MATCH("OTHER_EARNING",'Earning-Deduction Codes'!$A$5:$A$19,0)),FALSE)=TRUE,'Monthly Inputs'!K43=""),"OTHER_EARNING_EVIDENCE_REQUIRED",IF(AND('Monthly Inputs'!G43&lt;&gt;0,IFERROR(INDEX('Earning-Deduction Codes'!$H$5:$H$19,MATCH("ALLOWANCE_MEAL",'Earning-Deduction Codes'!$A$5:$A$19,0)),FALSE)=TRUE,'Monthly Inputs'!L43=""),"ALLOWANCE_EVIDENCE_REQUIRED",IF(AND('Monthly Inputs'!H43&lt;&gt;0,IFERROR(INDEX('Earning-Deduction Codes'!$H$5:$H$19,MATCH("OTHER_DEDUCTION",'Earning-Deduction Codes'!$A$5:$A$19,0)),FALSE)=TRUE,'Monthly Inputs'!M43=""),"OTHER_DEDUCTION_EVIDENCE_REQUIRED",IF(P43&lt;0,"NEGATIVE_NET_PAY",""))))))))))))))))))))))</x:f>
      </x:c>
      <x:c r="F43" s="40" t="n">
        <x:f>ROUND(SUM('Monthly Inputs'!D43:G43),2)</x:f>
        <x:v>48300</x:v>
      </x:c>
      <x:c r="G43" s="40" t="n">
        <x:f>ROUND(MIN(MAX(0,IF(IFERROR(INDEX('Earning-Deduction Codes'!$E$5:$E$19,MATCH("BASE",'Earning-Deduction Codes'!$A$5:$A$19,0)),FALSE)=TRUE,'Monthly Inputs'!D43,0)+IF(IFERROR(INDEX('Earning-Deduction Codes'!$E$5:$E$19,MATCH("COMMISSION",'Earning-Deduction Codes'!$A$5:$A$19,0)),FALSE)=TRUE,'Monthly Inputs'!E43,0)+IF(IFERROR(INDEX('Earning-Deduction Codes'!$E$5:$E$19,MATCH("OTHER_EARNING",'Earning-Deduction Codes'!$A$5:$A$19,0)),FALSE)=TRUE,'Monthly Inputs'!F43,0)+IF(IFERROR(INDEX('Earning-Deduction Codes'!$E$5:$E$19,MATCH("ALLOWANCE_MEAL",'Earning-Deduction Codes'!$A$5:$A$19,0)),FALSE)=TRUE,'Monthly Inputs'!G43,0)),'Rule Set'!$B$14)*'Rule Set'!$B$13,2)</x:f>
        <x:v>875</x:v>
      </x:c>
      <x:c r="H43" s="40" t="n">
        <x:f>MAX(0,'Monthly Inputs'!O43+IF(AND(IFERROR(INDEX('Earning-Deduction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Inputs'!D43*'Monthly Inputs'!N43,IF(IFERROR(INDEX('Earning-Deduction Codes'!$G$5:$G$19,MATCH("BASE",'Earning-Deduction Codes'!$A$5:$A$19,0)),"")="current-period-only",'Monthly Inputs'!D43,0)),0)+IF(AND(IFERROR(INDEX('Earning-Deduction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Inputs'!E43*'Monthly Inputs'!N43,IF(IFERROR(INDEX('Earning-Deduction Codes'!$G$5:$G$19,MATCH("COMMISSION",'Earning-Deduction Codes'!$A$5:$A$19,0)),"")="current-period-only",'Monthly Inputs'!E43,0)),0)+IF(AND(IFERROR(INDEX('Earning-Deduction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Inputs'!F43*'Monthly Inputs'!N43,IF(IFERROR(INDEX('Earning-Deduction Codes'!$G$5:$G$19,MATCH("OTHER_EARNING",'Earning-Deduction Codes'!$A$5:$A$19,0)),"")="current-period-only",'Monthly Inputs'!F43,0)),0)+IF(AND(IFERROR(INDEX('Earning-Deduction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Inputs'!G43*'Monthly Inputs'!N43,IF(IFERROR(INDEX('Earning-Deduction Codes'!$G$5:$G$19,MATCH("ALLOWANCE_MEAL",'Earning-Deduction Codes'!$A$5:$A$19,0)),"")="current-period-only",'Monthly Inputs'!G43,0)),0)-SUM('Rule Set'!$B$10:$B$12))</x:f>
        <x:v>367100</x:v>
      </x:c>
      <x:c r="I43" s="40" t="n">
        <x:f>MAX(0,'Monthly Inputs'!O43+IF(AND(IFERROR(INDEX('Earning-Deduction Codes'!$D$5:$D$19,MATCH("BASE",'Earning-Deduction Codes'!$A$5:$A$19,0)),FALSE)=TRUE),IF(IFERROR(INDEX('Earning-Deduction Codes'!$G$5:$G$19,MATCH("BASE",'Earning-Deduction Codes'!$A$5:$A$19,0)),"")="remaining-periods",'Monthly Inputs'!D43*'Monthly Inputs'!N43,IF(IFERROR(INDEX('Earning-Deduction Codes'!$G$5:$G$19,MATCH("BASE",'Earning-Deduction Codes'!$A$5:$A$19,0)),"")="current-period-only",'Monthly Inputs'!D43,0)),0)+IF(AND(IFERROR(INDEX('Earning-Deduction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Inputs'!E43*'Monthly Inputs'!N43,IF(IFERROR(INDEX('Earning-Deduction Codes'!$G$5:$G$19,MATCH("COMMISSION",'Earning-Deduction Codes'!$A$5:$A$19,0)),"")="current-period-only",'Monthly Inputs'!E43,0)),0)+IF(AND(IFERROR(INDEX('Earning-Deduction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Inputs'!F43*'Monthly Inputs'!N43,IF(IFERROR(INDEX('Earning-Deduction Codes'!$G$5:$G$19,MATCH("OTHER_EARNING",'Earning-Deduction Codes'!$A$5:$A$19,0)),"")="current-period-only",'Monthly Inputs'!F43,0)),0)+IF(AND(IFERROR(INDEX('Earning-Deduction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Inputs'!G43*'Monthly Inputs'!N43,IF(IFERROR(INDEX('Earning-Deduction Codes'!$G$5:$G$19,MATCH("ALLOWANCE_MEAL",'Earning-Deduction Codes'!$A$5:$A$19,0)),"")="current-period-only",'Monthly Inputs'!G43,0)),0)-SUM('Rule Set'!$B$10:$B$12))</x:f>
        <x:v>370600</x:v>
      </x:c>
      <x:c r="J43" s="40" t="n">
        <x:f>ROUND(MAX(0,MIN(H43,'Tax Brackets'!$B$5)-'Tax Brackets'!$A$5)*'Tax Brackets'!$C$5+MAX(0,MIN(H43,'Tax Brackets'!$B$6)-'Tax Brackets'!$A$6)*'Tax Brackets'!$C$6+MAX(0,MIN(H43,'Tax Brackets'!$B$7)-'Tax Brackets'!$A$7)*'Tax Brackets'!$C$7+MAX(0,MIN(H43,'Tax Brackets'!$B$8)-'Tax Brackets'!$A$8)*'Tax Brackets'!$C$8+MAX(0,MIN(H43,'Tax Brackets'!$B$9)-'Tax Brackets'!$A$9)*'Tax Brackets'!$C$9+MAX(0,MIN(H43,'Tax Brackets'!$B$10)-'Tax Brackets'!$A$10)*'Tax Brackets'!$C$10+MAX(0,MIN(H43,'Tax Brackets'!$B$11)-'Tax Brackets'!$A$11)*'Tax Brackets'!$C$11+MAX(0,H43-'Tax Brackets'!$A$12)*'Tax Brackets'!$C$12,2)</x:f>
        <x:v>14210</x:v>
      </x:c>
      <x:c r="K43" s="40" t="n">
        <x:f>ROUND(MAX(0,MIN(I43,'Tax Brackets'!$B$5)-'Tax Brackets'!$A$5)*'Tax Brackets'!$C$5+MAX(0,MIN(I43,'Tax Brackets'!$B$6)-'Tax Brackets'!$A$6)*'Tax Brackets'!$C$6+MAX(0,MIN(I43,'Tax Brackets'!$B$7)-'Tax Brackets'!$A$7)*'Tax Brackets'!$C$7+MAX(0,MIN(I43,'Tax Brackets'!$B$8)-'Tax Brackets'!$A$8)*'Tax Brackets'!$C$8+MAX(0,MIN(I43,'Tax Brackets'!$B$9)-'Tax Brackets'!$A$9)*'Tax Brackets'!$C$9+MAX(0,MIN(I43,'Tax Brackets'!$B$10)-'Tax Brackets'!$A$10)*'Tax Brackets'!$C$10+MAX(0,MIN(I43,'Tax Brackets'!$B$11)-'Tax Brackets'!$A$11)*'Tax Brackets'!$C$11+MAX(0,I43-'Tax Brackets'!$A$12)*'Tax Brackets'!$C$12,2)</x:f>
        <x:v>14560</x:v>
      </x:c>
      <x:c r="L43" s="40" t="n">
        <x:f>ROUND(MAX(0,K43-J43),2)</x:f>
        <x:v>350</x:v>
      </x:c>
      <x:c r="M43" s="40" t="n">
        <x:f>ROUND(MAX(0,(J43-'Monthly Inputs'!I43)/'Monthly Inputs'!N43)+L43,2)</x:f>
        <x:v>1534.17</x:v>
      </x:c>
      <x:c r="N43" s="40" t="n">
        <x:f>'Monthly Inputs'!H43</x:f>
        <x:v>0</x:v>
      </x:c>
      <x:c r="O43" s="40" t="n">
        <x:f>ROUND(SUM(G43,M43,N43),2)</x:f>
        <x:v>2409.17</x:v>
      </x:c>
      <x:c r="P43" s="40" t="n">
        <x:f>ROUND(F43-O43,2)</x:f>
        <x:v>45890.83</x:v>
      </x:c>
      <x:c r="Q43" s="40" t="n">
        <x:f>ROUND(F43-O43-P43,2)</x:f>
        <x:v>0</x:v>
      </x:c>
      <x:c r="R43" s="31" t="str">
        <x:f>IF(D43="BLOCKED","BLOCKED",IF(ABS(Q43)&lt;=0.01,"PASS","REVIEW"))</x:f>
        <x:v>PASS</x:v>
      </x:c>
    </x:row>
    <x:row r="44" ht="22" customHeight="1">
      <x:c r="A44" s="32" t="str">
        <x:f>'Monthly Inputs'!A44</x:f>
        <x:v>RUN-2026-07-31-TRN-014</x:v>
      </x:c>
      <x:c r="B44" s="33" t="str">
        <x:f>'Monthly Inputs'!B44</x:f>
        <x:v>TRN-014</x:v>
      </x:c>
      <x:c r="C44" s="36" t="n">
        <x:f>'Monthly Inputs'!C44</x:f>
        <x:v>46234</x:v>
      </x:c>
      <x:c r="D44" s="33" t="str">
        <x:f>IF(E44="","DRAFT","BLOCKED")</x:f>
        <x:v>DRAFT</x:v>
      </x:c>
      <x:c r="E44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Inputs'!C44&lt;'Rule Set'!$B$6,'Monthly Inputs'!C44&gt;'Rule Set'!$B$7),"RULE_NOT_EFFECTIVE",IF('Monthly Inputs'!P44&lt;&gt;'Rule Set'!$B$9,"UNSUPPORTED_EMPLOYEE_CLASS",IF(AND('Rule Set'!$B$8&lt;&gt;"All",'Monthly Inputs'!Q44&lt;&gt;'Rule Set'!$B$8),"UNSUPPORTED_PROVINCE",IF(AND('Monthly Inputs'!D44&lt;&gt;0,COUNTIF('Earning-Deduction Codes'!$A$5:$A$19,"BASE")=0),"MISSING_CODE_MAPPING:BASE",IF(AND('Monthly Inputs'!E44&lt;&gt;0,COUNTIF('Earning-Deduction Codes'!$A$5:$A$19,"COMMISSION")=0),"MISSING_CODE_MAPPING:COMMISSION",IF(AND('Monthly Inputs'!F44&lt;&gt;0,COUNTIF('Earning-Deduction Codes'!$A$5:$A$19,"OTHER_EARNING")=0),"MISSING_CODE_MAPPING:OTHER_EARNING",IF(AND('Monthly Inputs'!G44&lt;&gt;0,COUNTIF('Earning-Deduction Codes'!$A$5:$A$19,"ALLOWANCE_MEAL")=0),"MISSING_CODE_MAPPING:ALLOWANCE_MEAL",IF(AND('Monthly Inputs'!H44&lt;&gt;0,COUNTIF('Earning-Deduction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Inputs'!E44&lt;&gt;0,IFERROR(INDEX('Earning-Deduction Codes'!$H$5:$H$19,MATCH("COMMISSION",'Earning-Deduction Codes'!$A$5:$A$19,0)),FALSE)=TRUE,'Monthly Inputs'!J44=""),"COMMISSION_EVIDENCE_REQUIRED",IF(AND('Monthly Inputs'!F44&lt;&gt;0,IFERROR(INDEX('Earning-Deduction Codes'!$H$5:$H$19,MATCH("OTHER_EARNING",'Earning-Deduction Codes'!$A$5:$A$19,0)),FALSE)=TRUE,'Monthly Inputs'!K44=""),"OTHER_EARNING_EVIDENCE_REQUIRED",IF(AND('Monthly Inputs'!G44&lt;&gt;0,IFERROR(INDEX('Earning-Deduction Codes'!$H$5:$H$19,MATCH("ALLOWANCE_MEAL",'Earning-Deduction Codes'!$A$5:$A$19,0)),FALSE)=TRUE,'Monthly Inputs'!L44=""),"ALLOWANCE_EVIDENCE_REQUIRED",IF(AND('Monthly Inputs'!H44&lt;&gt;0,IFERROR(INDEX('Earning-Deduction Codes'!$H$5:$H$19,MATCH("OTHER_DEDUCTION",'Earning-Deduction Codes'!$A$5:$A$19,0)),FALSE)=TRUE,'Monthly Inputs'!M44=""),"OTHER_DEDUCTION_EVIDENCE_REQUIRED",IF(P44&lt;0,"NEGATIVE_NET_PAY",""))))))))))))))))))))))</x:f>
      </x:c>
      <x:c r="F44" s="39" t="n">
        <x:f>ROUND(SUM('Monthly Inputs'!D44:G44),2)</x:f>
        <x:v>46200</x:v>
      </x:c>
      <x:c r="G44" s="39" t="n">
        <x:f>ROUND(MIN(MAX(0,IF(IFERROR(INDEX('Earning-Deduction Codes'!$E$5:$E$19,MATCH("BASE",'Earning-Deduction Codes'!$A$5:$A$19,0)),FALSE)=TRUE,'Monthly Inputs'!D44,0)+IF(IFERROR(INDEX('Earning-Deduction Codes'!$E$5:$E$19,MATCH("COMMISSION",'Earning-Deduction Codes'!$A$5:$A$19,0)),FALSE)=TRUE,'Monthly Inputs'!E44,0)+IF(IFERROR(INDEX('Earning-Deduction Codes'!$E$5:$E$19,MATCH("OTHER_EARNING",'Earning-Deduction Codes'!$A$5:$A$19,0)),FALSE)=TRUE,'Monthly Inputs'!F44,0)+IF(IFERROR(INDEX('Earning-Deduction Codes'!$E$5:$E$19,MATCH("ALLOWANCE_MEAL",'Earning-Deduction Codes'!$A$5:$A$19,0)),FALSE)=TRUE,'Monthly Inputs'!G44,0)),'Rule Set'!$B$14)*'Rule Set'!$B$13,2)</x:f>
        <x:v>875</x:v>
      </x:c>
      <x:c r="H44" s="39" t="n">
        <x:f>MAX(0,'Monthly Inputs'!O44+IF(AND(IFERROR(INDEX('Earning-Deduction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Inputs'!D44*'Monthly Inputs'!N44,IF(IFERROR(INDEX('Earning-Deduction Codes'!$G$5:$G$19,MATCH("BASE",'Earning-Deduction Codes'!$A$5:$A$19,0)),"")="current-period-only",'Monthly Inputs'!D44,0)),0)+IF(AND(IFERROR(INDEX('Earning-Deduction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Inputs'!E44*'Monthly Inputs'!N44,IF(IFERROR(INDEX('Earning-Deduction Codes'!$G$5:$G$19,MATCH("COMMISSION",'Earning-Deduction Codes'!$A$5:$A$19,0)),"")="current-period-only",'Monthly Inputs'!E44,0)),0)+IF(AND(IFERROR(INDEX('Earning-Deduction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Inputs'!F44*'Monthly Inputs'!N44,IF(IFERROR(INDEX('Earning-Deduction Codes'!$G$5:$G$19,MATCH("OTHER_EARNING",'Earning-Deduction Codes'!$A$5:$A$19,0)),"")="current-period-only",'Monthly Inputs'!F44,0)),0)+IF(AND(IFERROR(INDEX('Earning-Deduction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Inputs'!G44*'Monthly Inputs'!N44,IF(IFERROR(INDEX('Earning-Deduction Codes'!$G$5:$G$19,MATCH("ALLOWANCE_MEAL",'Earning-Deduction Codes'!$A$5:$A$19,0)),"")="current-period-only",'Monthly Inputs'!G44,0)),0)-SUM('Rule Set'!$B$10:$B$12))</x:f>
        <x:v>383900</x:v>
      </x:c>
      <x:c r="I44" s="39" t="n">
        <x:f>MAX(0,'Monthly Inputs'!O44+IF(AND(IFERROR(INDEX('Earning-Deduction Codes'!$D$5:$D$19,MATCH("BASE",'Earning-Deduction Codes'!$A$5:$A$19,0)),FALSE)=TRUE),IF(IFERROR(INDEX('Earning-Deduction Codes'!$G$5:$G$19,MATCH("BASE",'Earning-Deduction Codes'!$A$5:$A$19,0)),"")="remaining-periods",'Monthly Inputs'!D44*'Monthly Inputs'!N44,IF(IFERROR(INDEX('Earning-Deduction Codes'!$G$5:$G$19,MATCH("BASE",'Earning-Deduction Codes'!$A$5:$A$19,0)),"")="current-period-only",'Monthly Inputs'!D44,0)),0)+IF(AND(IFERROR(INDEX('Earning-Deduction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Inputs'!E44*'Monthly Inputs'!N44,IF(IFERROR(INDEX('Earning-Deduction Codes'!$G$5:$G$19,MATCH("COMMISSION",'Earning-Deduction Codes'!$A$5:$A$19,0)),"")="current-period-only",'Monthly Inputs'!E44,0)),0)+IF(AND(IFERROR(INDEX('Earning-Deduction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Inputs'!F44*'Monthly Inputs'!N44,IF(IFERROR(INDEX('Earning-Deduction Codes'!$G$5:$G$19,MATCH("OTHER_EARNING",'Earning-Deduction Codes'!$A$5:$A$19,0)),"")="current-period-only",'Monthly Inputs'!F44,0)),0)+IF(AND(IFERROR(INDEX('Earning-Deduction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Inputs'!G44*'Monthly Inputs'!N44,IF(IFERROR(INDEX('Earning-Deduction Codes'!$G$5:$G$19,MATCH("ALLOWANCE_MEAL",'Earning-Deduction Codes'!$A$5:$A$19,0)),"")="current-period-only",'Monthly Inputs'!G44,0)),0)-SUM('Rule Set'!$B$10:$B$12))</x:f>
        <x:v>383900</x:v>
      </x:c>
      <x:c r="J44" s="39" t="n">
        <x:f>ROUND(MAX(0,MIN(H44,'Tax Brackets'!$B$5)-'Tax Brackets'!$A$5)*'Tax Brackets'!$C$5+MAX(0,MIN(H44,'Tax Brackets'!$B$6)-'Tax Brackets'!$A$6)*'Tax Brackets'!$C$6+MAX(0,MIN(H44,'Tax Brackets'!$B$7)-'Tax Brackets'!$A$7)*'Tax Brackets'!$C$7+MAX(0,MIN(H44,'Tax Brackets'!$B$8)-'Tax Brackets'!$A$8)*'Tax Brackets'!$C$8+MAX(0,MIN(H44,'Tax Brackets'!$B$9)-'Tax Brackets'!$A$9)*'Tax Brackets'!$C$9+MAX(0,MIN(H44,'Tax Brackets'!$B$10)-'Tax Brackets'!$A$10)*'Tax Brackets'!$C$10+MAX(0,MIN(H44,'Tax Brackets'!$B$11)-'Tax Brackets'!$A$11)*'Tax Brackets'!$C$11+MAX(0,H44-'Tax Brackets'!$A$12)*'Tax Brackets'!$C$12,2)</x:f>
        <x:v>15890</x:v>
      </x:c>
      <x:c r="K44" s="39" t="n">
        <x:f>ROUND(MAX(0,MIN(I44,'Tax Brackets'!$B$5)-'Tax Brackets'!$A$5)*'Tax Brackets'!$C$5+MAX(0,MIN(I44,'Tax Brackets'!$B$6)-'Tax Brackets'!$A$6)*'Tax Brackets'!$C$6+MAX(0,MIN(I44,'Tax Brackets'!$B$7)-'Tax Brackets'!$A$7)*'Tax Brackets'!$C$7+MAX(0,MIN(I44,'Tax Brackets'!$B$8)-'Tax Brackets'!$A$8)*'Tax Brackets'!$C$8+MAX(0,MIN(I44,'Tax Brackets'!$B$9)-'Tax Brackets'!$A$9)*'Tax Brackets'!$C$9+MAX(0,MIN(I44,'Tax Brackets'!$B$10)-'Tax Brackets'!$A$10)*'Tax Brackets'!$C$10+MAX(0,MIN(I44,'Tax Brackets'!$B$11)-'Tax Brackets'!$A$11)*'Tax Brackets'!$C$11+MAX(0,I44-'Tax Brackets'!$A$12)*'Tax Brackets'!$C$12,2)</x:f>
        <x:v>15890</x:v>
      </x:c>
      <x:c r="L44" s="39" t="n">
        <x:f>ROUND(MAX(0,K44-J44),2)</x:f>
        <x:v>0</x:v>
      </x:c>
      <x:c r="M44" s="39" t="n">
        <x:f>ROUND(MAX(0,(J44-'Monthly Inputs'!I44)/'Monthly Inputs'!N44)+L44,2)</x:f>
        <x:v>1324.17</x:v>
      </x:c>
      <x:c r="N44" s="39" t="n">
        <x:f>'Monthly Inputs'!H44</x:f>
        <x:v>0</x:v>
      </x:c>
      <x:c r="O44" s="39" t="n">
        <x:f>ROUND(SUM(G44,M44,N44),2)</x:f>
        <x:v>2199.17</x:v>
      </x:c>
      <x:c r="P44" s="39" t="n">
        <x:f>ROUND(F44-O44,2)</x:f>
        <x:v>44000.83</x:v>
      </x:c>
      <x:c r="Q44" s="39" t="n">
        <x:f>ROUND(F44-O44-P44,2)</x:f>
        <x:v>0</x:v>
      </x:c>
      <x:c r="R44" s="34" t="str">
        <x:f>IF(D44="BLOCKED","BLOCKED",IF(ABS(Q44)&lt;=0.01,"PASS","REVIEW"))</x:f>
        <x:v>PASS</x:v>
      </x:c>
    </x:row>
    <x:row r="45" ht="22" customHeight="1">
      <x:c r="A45" s="29" t="str">
        <x:f>'Monthly Inputs'!A45</x:f>
        <x:v>RUN-2026-08-31-TRN-014</x:v>
      </x:c>
      <x:c r="B45" s="30" t="str">
        <x:f>'Monthly Inputs'!B45</x:f>
        <x:v>TRN-014</x:v>
      </x:c>
      <x:c r="C45" s="37" t="n">
        <x:f>'Monthly Inputs'!C45</x:f>
        <x:v>46265</x:v>
      </x:c>
      <x:c r="D45" s="30" t="str">
        <x:f>IF(E45="","DRAFT","BLOCKED")</x:f>
        <x:v>DRAFT</x:v>
      </x:c>
      <x:c r="E45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Inputs'!C45&lt;'Rule Set'!$B$6,'Monthly Inputs'!C45&gt;'Rule Set'!$B$7),"RULE_NOT_EFFECTIVE",IF('Monthly Inputs'!P45&lt;&gt;'Rule Set'!$B$9,"UNSUPPORTED_EMPLOYEE_CLASS",IF(AND('Rule Set'!$B$8&lt;&gt;"All",'Monthly Inputs'!Q45&lt;&gt;'Rule Set'!$B$8),"UNSUPPORTED_PROVINCE",IF(AND('Monthly Inputs'!D45&lt;&gt;0,COUNTIF('Earning-Deduction Codes'!$A$5:$A$19,"BASE")=0),"MISSING_CODE_MAPPING:BASE",IF(AND('Monthly Inputs'!E45&lt;&gt;0,COUNTIF('Earning-Deduction Codes'!$A$5:$A$19,"COMMISSION")=0),"MISSING_CODE_MAPPING:COMMISSION",IF(AND('Monthly Inputs'!F45&lt;&gt;0,COUNTIF('Earning-Deduction Codes'!$A$5:$A$19,"OTHER_EARNING")=0),"MISSING_CODE_MAPPING:OTHER_EARNING",IF(AND('Monthly Inputs'!G45&lt;&gt;0,COUNTIF('Earning-Deduction Codes'!$A$5:$A$19,"ALLOWANCE_MEAL")=0),"MISSING_CODE_MAPPING:ALLOWANCE_MEAL",IF(AND('Monthly Inputs'!H45&lt;&gt;0,COUNTIF('Earning-Deduction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Inputs'!E45&lt;&gt;0,IFERROR(INDEX('Earning-Deduction Codes'!$H$5:$H$19,MATCH("COMMISSION",'Earning-Deduction Codes'!$A$5:$A$19,0)),FALSE)=TRUE,'Monthly Inputs'!J45=""),"COMMISSION_EVIDENCE_REQUIRED",IF(AND('Monthly Inputs'!F45&lt;&gt;0,IFERROR(INDEX('Earning-Deduction Codes'!$H$5:$H$19,MATCH("OTHER_EARNING",'Earning-Deduction Codes'!$A$5:$A$19,0)),FALSE)=TRUE,'Monthly Inputs'!K45=""),"OTHER_EARNING_EVIDENCE_REQUIRED",IF(AND('Monthly Inputs'!G45&lt;&gt;0,IFERROR(INDEX('Earning-Deduction Codes'!$H$5:$H$19,MATCH("ALLOWANCE_MEAL",'Earning-Deduction Codes'!$A$5:$A$19,0)),FALSE)=TRUE,'Monthly Inputs'!L45=""),"ALLOWANCE_EVIDENCE_REQUIRED",IF(AND('Monthly Inputs'!H45&lt;&gt;0,IFERROR(INDEX('Earning-Deduction Codes'!$H$5:$H$19,MATCH("OTHER_DEDUCTION",'Earning-Deduction Codes'!$A$5:$A$19,0)),FALSE)=TRUE,'Monthly Inputs'!M45=""),"OTHER_DEDUCTION_EVIDENCE_REQUIRED",IF(P45&lt;0,"NEGATIVE_NET_PAY",""))))))))))))))))))))))</x:f>
      </x:c>
      <x:c r="F45" s="40" t="n">
        <x:f>ROUND(SUM('Monthly Inputs'!D45:G45),2)</x:f>
        <x:v>49700</x:v>
      </x:c>
      <x:c r="G45" s="40" t="n">
        <x:f>ROUND(MIN(MAX(0,IF(IFERROR(INDEX('Earning-Deduction Codes'!$E$5:$E$19,MATCH("BASE",'Earning-Deduction Codes'!$A$5:$A$19,0)),FALSE)=TRUE,'Monthly Inputs'!D45,0)+IF(IFERROR(INDEX('Earning-Deduction Codes'!$E$5:$E$19,MATCH("COMMISSION",'Earning-Deduction Codes'!$A$5:$A$19,0)),FALSE)=TRUE,'Monthly Inputs'!E45,0)+IF(IFERROR(INDEX('Earning-Deduction Codes'!$E$5:$E$19,MATCH("OTHER_EARNING",'Earning-Deduction Codes'!$A$5:$A$19,0)),FALSE)=TRUE,'Monthly Inputs'!F45,0)+IF(IFERROR(INDEX('Earning-Deduction Codes'!$E$5:$E$19,MATCH("ALLOWANCE_MEAL",'Earning-Deduction Codes'!$A$5:$A$19,0)),FALSE)=TRUE,'Monthly Inputs'!G45,0)),'Rule Set'!$B$14)*'Rule Set'!$B$13,2)</x:f>
        <x:v>875</x:v>
      </x:c>
      <x:c r="H45" s="40" t="n">
        <x:f>MAX(0,'Monthly Inputs'!O45+IF(AND(IFERROR(INDEX('Earning-Deduction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Inputs'!D45*'Monthly Inputs'!N45,IF(IFERROR(INDEX('Earning-Deduction Codes'!$G$5:$G$19,MATCH("BASE",'Earning-Deduction Codes'!$A$5:$A$19,0)),"")="current-period-only",'Monthly Inputs'!D45,0)),0)+IF(AND(IFERROR(INDEX('Earning-Deduction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Inputs'!E45*'Monthly Inputs'!N45,IF(IFERROR(INDEX('Earning-Deduction Codes'!$G$5:$G$19,MATCH("COMMISSION",'Earning-Deduction Codes'!$A$5:$A$19,0)),"")="current-period-only",'Monthly Inputs'!E45,0)),0)+IF(AND(IFERROR(INDEX('Earning-Deduction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Inputs'!F45*'Monthly Inputs'!N45,IF(IFERROR(INDEX('Earning-Deduction Codes'!$G$5:$G$19,MATCH("OTHER_EARNING",'Earning-Deduction Codes'!$A$5:$A$19,0)),"")="current-period-only",'Monthly Inputs'!F45,0)),0)+IF(AND(IFERROR(INDEX('Earning-Deduction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Inputs'!G45*'Monthly Inputs'!N45,IF(IFERROR(INDEX('Earning-Deduction Codes'!$G$5:$G$19,MATCH("ALLOWANCE_MEAL",'Earning-Deduction Codes'!$A$5:$A$19,0)),"")="current-period-only",'Monthly Inputs'!G45,0)),0)-SUM('Rule Set'!$B$10:$B$12))</x:f>
        <x:v>383900</x:v>
      </x:c>
      <x:c r="I45" s="40" t="n">
        <x:f>MAX(0,'Monthly Inputs'!O45+IF(AND(IFERROR(INDEX('Earning-Deduction Codes'!$D$5:$D$19,MATCH("BASE",'Earning-Deduction Codes'!$A$5:$A$19,0)),FALSE)=TRUE),IF(IFERROR(INDEX('Earning-Deduction Codes'!$G$5:$G$19,MATCH("BASE",'Earning-Deduction Codes'!$A$5:$A$19,0)),"")="remaining-periods",'Monthly Inputs'!D45*'Monthly Inputs'!N45,IF(IFERROR(INDEX('Earning-Deduction Codes'!$G$5:$G$19,MATCH("BASE",'Earning-Deduction Codes'!$A$5:$A$19,0)),"")="current-period-only",'Monthly Inputs'!D45,0)),0)+IF(AND(IFERROR(INDEX('Earning-Deduction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Inputs'!E45*'Monthly Inputs'!N45,IF(IFERROR(INDEX('Earning-Deduction Codes'!$G$5:$G$19,MATCH("COMMISSION",'Earning-Deduction Codes'!$A$5:$A$19,0)),"")="current-period-only",'Monthly Inputs'!E45,0)),0)+IF(AND(IFERROR(INDEX('Earning-Deduction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Inputs'!F45*'Monthly Inputs'!N45,IF(IFERROR(INDEX('Earning-Deduction Codes'!$G$5:$G$19,MATCH("OTHER_EARNING",'Earning-Deduction Codes'!$A$5:$A$19,0)),"")="current-period-only",'Monthly Inputs'!F45,0)),0)+IF(AND(IFERROR(INDEX('Earning-Deduction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Inputs'!G45*'Monthly Inputs'!N45,IF(IFERROR(INDEX('Earning-Deduction Codes'!$G$5:$G$19,MATCH("ALLOWANCE_MEAL",'Earning-Deduction Codes'!$A$5:$A$19,0)),"")="current-period-only",'Monthly Inputs'!G45,0)),0)-SUM('Rule Set'!$B$10:$B$12))</x:f>
        <x:v>387400</x:v>
      </x:c>
      <x:c r="J45" s="40" t="n">
        <x:f>ROUND(MAX(0,MIN(H45,'Tax Brackets'!$B$5)-'Tax Brackets'!$A$5)*'Tax Brackets'!$C$5+MAX(0,MIN(H45,'Tax Brackets'!$B$6)-'Tax Brackets'!$A$6)*'Tax Brackets'!$C$6+MAX(0,MIN(H45,'Tax Brackets'!$B$7)-'Tax Brackets'!$A$7)*'Tax Brackets'!$C$7+MAX(0,MIN(H45,'Tax Brackets'!$B$8)-'Tax Brackets'!$A$8)*'Tax Brackets'!$C$8+MAX(0,MIN(H45,'Tax Brackets'!$B$9)-'Tax Brackets'!$A$9)*'Tax Brackets'!$C$9+MAX(0,MIN(H45,'Tax Brackets'!$B$10)-'Tax Brackets'!$A$10)*'Tax Brackets'!$C$10+MAX(0,MIN(H45,'Tax Brackets'!$B$11)-'Tax Brackets'!$A$11)*'Tax Brackets'!$C$11+MAX(0,H45-'Tax Brackets'!$A$12)*'Tax Brackets'!$C$12,2)</x:f>
        <x:v>15890</x:v>
      </x:c>
      <x:c r="K45" s="40" t="n">
        <x:f>ROUND(MAX(0,MIN(I45,'Tax Brackets'!$B$5)-'Tax Brackets'!$A$5)*'Tax Brackets'!$C$5+MAX(0,MIN(I45,'Tax Brackets'!$B$6)-'Tax Brackets'!$A$6)*'Tax Brackets'!$C$6+MAX(0,MIN(I45,'Tax Brackets'!$B$7)-'Tax Brackets'!$A$7)*'Tax Brackets'!$C$7+MAX(0,MIN(I45,'Tax Brackets'!$B$8)-'Tax Brackets'!$A$8)*'Tax Brackets'!$C$8+MAX(0,MIN(I45,'Tax Brackets'!$B$9)-'Tax Brackets'!$A$9)*'Tax Brackets'!$C$9+MAX(0,MIN(I45,'Tax Brackets'!$B$10)-'Tax Brackets'!$A$10)*'Tax Brackets'!$C$10+MAX(0,MIN(I45,'Tax Brackets'!$B$11)-'Tax Brackets'!$A$11)*'Tax Brackets'!$C$11+MAX(0,I45-'Tax Brackets'!$A$12)*'Tax Brackets'!$C$12,2)</x:f>
        <x:v>16240</x:v>
      </x:c>
      <x:c r="L45" s="40" t="n">
        <x:f>ROUND(MAX(0,K45-J45),2)</x:f>
        <x:v>350</x:v>
      </x:c>
      <x:c r="M45" s="40" t="n">
        <x:f>ROUND(MAX(0,(J45-'Monthly Inputs'!I45)/'Monthly Inputs'!N45)+L45,2)</x:f>
        <x:v>1674.17</x:v>
      </x:c>
      <x:c r="N45" s="40" t="n">
        <x:f>'Monthly Inputs'!H45</x:f>
        <x:v>0</x:v>
      </x:c>
      <x:c r="O45" s="40" t="n">
        <x:f>ROUND(SUM(G45,M45,N45),2)</x:f>
        <x:v>2549.17</x:v>
      </x:c>
      <x:c r="P45" s="40" t="n">
        <x:f>ROUND(F45-O45,2)</x:f>
        <x:v>47150.83</x:v>
      </x:c>
      <x:c r="Q45" s="40" t="n">
        <x:f>ROUND(F45-O45-P45,2)</x:f>
        <x:v>0</x:v>
      </x:c>
      <x:c r="R45" s="31" t="str">
        <x:f>IF(D45="BLOCKED","BLOCKED",IF(ABS(Q45)&lt;=0.01,"PASS","REVIEW"))</x:f>
        <x:v>PASS</x:v>
      </x:c>
    </x:row>
    <x:row r="46" ht="22" customHeight="1">
      <x:c r="A46" s="32" t="str">
        <x:f>'Monthly Inputs'!A46</x:f>
        <x:v>RUN-2026-09-30-TRN-014</x:v>
      </x:c>
      <x:c r="B46" s="33" t="str">
        <x:f>'Monthly Inputs'!B46</x:f>
        <x:v>TRN-014</x:v>
      </x:c>
      <x:c r="C46" s="36" t="n">
        <x:f>'Monthly Inputs'!C46</x:f>
        <x:v>46295</x:v>
      </x:c>
      <x:c r="D46" s="33" t="str">
        <x:f>IF(E46="","DRAFT","BLOCKED")</x:f>
        <x:v>DRAFT</x:v>
      </x:c>
      <x:c r="E46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Inputs'!C46&lt;'Rule Set'!$B$6,'Monthly Inputs'!C46&gt;'Rule Set'!$B$7),"RULE_NOT_EFFECTIVE",IF('Monthly Inputs'!P46&lt;&gt;'Rule Set'!$B$9,"UNSUPPORTED_EMPLOYEE_CLASS",IF(AND('Rule Set'!$B$8&lt;&gt;"All",'Monthly Inputs'!Q46&lt;&gt;'Rule Set'!$B$8),"UNSUPPORTED_PROVINCE",IF(AND('Monthly Inputs'!D46&lt;&gt;0,COUNTIF('Earning-Deduction Codes'!$A$5:$A$19,"BASE")=0),"MISSING_CODE_MAPPING:BASE",IF(AND('Monthly Inputs'!E46&lt;&gt;0,COUNTIF('Earning-Deduction Codes'!$A$5:$A$19,"COMMISSION")=0),"MISSING_CODE_MAPPING:COMMISSION",IF(AND('Monthly Inputs'!F46&lt;&gt;0,COUNTIF('Earning-Deduction Codes'!$A$5:$A$19,"OTHER_EARNING")=0),"MISSING_CODE_MAPPING:OTHER_EARNING",IF(AND('Monthly Inputs'!G46&lt;&gt;0,COUNTIF('Earning-Deduction Codes'!$A$5:$A$19,"ALLOWANCE_MEAL")=0),"MISSING_CODE_MAPPING:ALLOWANCE_MEAL",IF(AND('Monthly Inputs'!H46&lt;&gt;0,COUNTIF('Earning-Deduction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Inputs'!E46&lt;&gt;0,IFERROR(INDEX('Earning-Deduction Codes'!$H$5:$H$19,MATCH("COMMISSION",'Earning-Deduction Codes'!$A$5:$A$19,0)),FALSE)=TRUE,'Monthly Inputs'!J46=""),"COMMISSION_EVIDENCE_REQUIRED",IF(AND('Monthly Inputs'!F46&lt;&gt;0,IFERROR(INDEX('Earning-Deduction Codes'!$H$5:$H$19,MATCH("OTHER_EARNING",'Earning-Deduction Codes'!$A$5:$A$19,0)),FALSE)=TRUE,'Monthly Inputs'!K46=""),"OTHER_EARNING_EVIDENCE_REQUIRED",IF(AND('Monthly Inputs'!G46&lt;&gt;0,IFERROR(INDEX('Earning-Deduction Codes'!$H$5:$H$19,MATCH("ALLOWANCE_MEAL",'Earning-Deduction Codes'!$A$5:$A$19,0)),FALSE)=TRUE,'Monthly Inputs'!L46=""),"ALLOWANCE_EVIDENCE_REQUIRED",IF(AND('Monthly Inputs'!H46&lt;&gt;0,IFERROR(INDEX('Earning-Deduction Codes'!$H$5:$H$19,MATCH("OTHER_DEDUCTION",'Earning-Deduction Codes'!$A$5:$A$19,0)),FALSE)=TRUE,'Monthly Inputs'!M46=""),"OTHER_DEDUCTION_EVIDENCE_REQUIRED",IF(P46&lt;0,"NEGATIVE_NET_PAY",""))))))))))))))))))))))</x:f>
      </x:c>
      <x:c r="F46" s="39" t="n">
        <x:f>ROUND(SUM('Monthly Inputs'!D46:G46),2)</x:f>
        <x:v>47400</x:v>
      </x:c>
      <x:c r="G46" s="39" t="n">
        <x:f>ROUND(MIN(MAX(0,IF(IFERROR(INDEX('Earning-Deduction Codes'!$E$5:$E$19,MATCH("BASE",'Earning-Deduction Codes'!$A$5:$A$19,0)),FALSE)=TRUE,'Monthly Inputs'!D46,0)+IF(IFERROR(INDEX('Earning-Deduction Codes'!$E$5:$E$19,MATCH("COMMISSION",'Earning-Deduction Codes'!$A$5:$A$19,0)),FALSE)=TRUE,'Monthly Inputs'!E46,0)+IF(IFERROR(INDEX('Earning-Deduction Codes'!$E$5:$E$19,MATCH("OTHER_EARNING",'Earning-Deduction Codes'!$A$5:$A$19,0)),FALSE)=TRUE,'Monthly Inputs'!F46,0)+IF(IFERROR(INDEX('Earning-Deduction Codes'!$E$5:$E$19,MATCH("ALLOWANCE_MEAL",'Earning-Deduction Codes'!$A$5:$A$19,0)),FALSE)=TRUE,'Monthly Inputs'!G46,0)),'Rule Set'!$B$14)*'Rule Set'!$B$13,2)</x:f>
        <x:v>875</x:v>
      </x:c>
      <x:c r="H46" s="39" t="n">
        <x:f>MAX(0,'Monthly Inputs'!O46+IF(AND(IFERROR(INDEX('Earning-Deduction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Inputs'!D46*'Monthly Inputs'!N46,IF(IFERROR(INDEX('Earning-Deduction Codes'!$G$5:$G$19,MATCH("BASE",'Earning-Deduction Codes'!$A$5:$A$19,0)),"")="current-period-only",'Monthly Inputs'!D46,0)),0)+IF(AND(IFERROR(INDEX('Earning-Deduction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Inputs'!E46*'Monthly Inputs'!N46,IF(IFERROR(INDEX('Earning-Deduction Codes'!$G$5:$G$19,MATCH("COMMISSION",'Earning-Deduction Codes'!$A$5:$A$19,0)),"")="current-period-only",'Monthly Inputs'!E46,0)),0)+IF(AND(IFERROR(INDEX('Earning-Deduction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Inputs'!F46*'Monthly Inputs'!N46,IF(IFERROR(INDEX('Earning-Deduction Codes'!$G$5:$G$19,MATCH("OTHER_EARNING",'Earning-Deduction Codes'!$A$5:$A$19,0)),"")="current-period-only",'Monthly Inputs'!F46,0)),0)+IF(AND(IFERROR(INDEX('Earning-Deduction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Inputs'!G46*'Monthly Inputs'!N46,IF(IFERROR(INDEX('Earning-Deduction Codes'!$G$5:$G$19,MATCH("ALLOWANCE_MEAL",'Earning-Deduction Codes'!$A$5:$A$19,0)),"")="current-period-only",'Monthly Inputs'!G46,0)),0)-SUM('Rule Set'!$B$10:$B$12))</x:f>
        <x:v>383900</x:v>
      </x:c>
      <x:c r="I46" s="39" t="n">
        <x:f>MAX(0,'Monthly Inputs'!O46+IF(AND(IFERROR(INDEX('Earning-Deduction Codes'!$D$5:$D$19,MATCH("BASE",'Earning-Deduction Codes'!$A$5:$A$19,0)),FALSE)=TRUE),IF(IFERROR(INDEX('Earning-Deduction Codes'!$G$5:$G$19,MATCH("BASE",'Earning-Deduction Codes'!$A$5:$A$19,0)),"")="remaining-periods",'Monthly Inputs'!D46*'Monthly Inputs'!N46,IF(IFERROR(INDEX('Earning-Deduction Codes'!$G$5:$G$19,MATCH("BASE",'Earning-Deduction Codes'!$A$5:$A$19,0)),"")="current-period-only",'Monthly Inputs'!D46,0)),0)+IF(AND(IFERROR(INDEX('Earning-Deduction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Inputs'!E46*'Monthly Inputs'!N46,IF(IFERROR(INDEX('Earning-Deduction Codes'!$G$5:$G$19,MATCH("COMMISSION",'Earning-Deduction Codes'!$A$5:$A$19,0)),"")="current-period-only",'Monthly Inputs'!E46,0)),0)+IF(AND(IFERROR(INDEX('Earning-Deduction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Inputs'!F46*'Monthly Inputs'!N46,IF(IFERROR(INDEX('Earning-Deduction Codes'!$G$5:$G$19,MATCH("OTHER_EARNING",'Earning-Deduction Codes'!$A$5:$A$19,0)),"")="current-period-only",'Monthly Inputs'!F46,0)),0)+IF(AND(IFERROR(INDEX('Earning-Deduction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Inputs'!G46*'Monthly Inputs'!N46,IF(IFERROR(INDEX('Earning-Deduction Codes'!$G$5:$G$19,MATCH("ALLOWANCE_MEAL",'Earning-Deduction Codes'!$A$5:$A$19,0)),"")="current-period-only",'Monthly Inputs'!G46,0)),0)-SUM('Rule Set'!$B$10:$B$12))</x:f>
        <x:v>385100</x:v>
      </x:c>
      <x:c r="J46" s="39" t="n">
        <x:f>ROUND(MAX(0,MIN(H46,'Tax Brackets'!$B$5)-'Tax Brackets'!$A$5)*'Tax Brackets'!$C$5+MAX(0,MIN(H46,'Tax Brackets'!$B$6)-'Tax Brackets'!$A$6)*'Tax Brackets'!$C$6+MAX(0,MIN(H46,'Tax Brackets'!$B$7)-'Tax Brackets'!$A$7)*'Tax Brackets'!$C$7+MAX(0,MIN(H46,'Tax Brackets'!$B$8)-'Tax Brackets'!$A$8)*'Tax Brackets'!$C$8+MAX(0,MIN(H46,'Tax Brackets'!$B$9)-'Tax Brackets'!$A$9)*'Tax Brackets'!$C$9+MAX(0,MIN(H46,'Tax Brackets'!$B$10)-'Tax Brackets'!$A$10)*'Tax Brackets'!$C$10+MAX(0,MIN(H46,'Tax Brackets'!$B$11)-'Tax Brackets'!$A$11)*'Tax Brackets'!$C$11+MAX(0,H46-'Tax Brackets'!$A$12)*'Tax Brackets'!$C$12,2)</x:f>
        <x:v>15890</x:v>
      </x:c>
      <x:c r="K46" s="39" t="n">
        <x:f>ROUND(MAX(0,MIN(I46,'Tax Brackets'!$B$5)-'Tax Brackets'!$A$5)*'Tax Brackets'!$C$5+MAX(0,MIN(I46,'Tax Brackets'!$B$6)-'Tax Brackets'!$A$6)*'Tax Brackets'!$C$6+MAX(0,MIN(I46,'Tax Brackets'!$B$7)-'Tax Brackets'!$A$7)*'Tax Brackets'!$C$7+MAX(0,MIN(I46,'Tax Brackets'!$B$8)-'Tax Brackets'!$A$8)*'Tax Brackets'!$C$8+MAX(0,MIN(I46,'Tax Brackets'!$B$9)-'Tax Brackets'!$A$9)*'Tax Brackets'!$C$9+MAX(0,MIN(I46,'Tax Brackets'!$B$10)-'Tax Brackets'!$A$10)*'Tax Brackets'!$C$10+MAX(0,MIN(I46,'Tax Brackets'!$B$11)-'Tax Brackets'!$A$11)*'Tax Brackets'!$C$11+MAX(0,I46-'Tax Brackets'!$A$12)*'Tax Brackets'!$C$12,2)</x:f>
        <x:v>16010</x:v>
      </x:c>
      <x:c r="L46" s="39" t="n">
        <x:f>ROUND(MAX(0,K46-J46),2)</x:f>
        <x:v>120</x:v>
      </x:c>
      <x:c r="M46" s="39" t="n">
        <x:f>ROUND(MAX(0,(J46-'Monthly Inputs'!I46)/'Monthly Inputs'!N46)+L46,2)</x:f>
        <x:v>1444.17</x:v>
      </x:c>
      <x:c r="N46" s="39" t="n">
        <x:f>'Monthly Inputs'!H46</x:f>
        <x:v>0</x:v>
      </x:c>
      <x:c r="O46" s="39" t="n">
        <x:f>ROUND(SUM(G46,M46,N46),2)</x:f>
        <x:v>2319.17</x:v>
      </x:c>
      <x:c r="P46" s="39" t="n">
        <x:f>ROUND(F46-O46,2)</x:f>
        <x:v>45080.83</x:v>
      </x:c>
      <x:c r="Q46" s="39" t="n">
        <x:f>ROUND(F46-O46-P46,2)</x:f>
        <x:v>0</x:v>
      </x:c>
      <x:c r="R46" s="34" t="str">
        <x:f>IF(D46="BLOCKED","BLOCKED",IF(ABS(Q46)&lt;=0.01,"PASS","REVIEW"))</x:f>
        <x:v>PASS</x:v>
      </x:c>
    </x:row>
    <x:row r="47" ht="22" customHeight="1">
      <x:c r="A47" s="29" t="str">
        <x:f>'Monthly Inputs'!A47</x:f>
        <x:v>RUN-2026-07-31-TRN-015</x:v>
      </x:c>
      <x:c r="B47" s="30" t="str">
        <x:f>'Monthly Inputs'!B47</x:f>
        <x:v>TRN-015</x:v>
      </x:c>
      <x:c r="C47" s="37" t="n">
        <x:f>'Monthly Inputs'!C47</x:f>
        <x:v>46234</x:v>
      </x:c>
      <x:c r="D47" s="30" t="str">
        <x:f>IF(E47="","DRAFT","BLOCKED")</x:f>
        <x:v>DRAFT</x:v>
      </x:c>
      <x:c r="E47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Inputs'!C47&lt;'Rule Set'!$B$6,'Monthly Inputs'!C47&gt;'Rule Set'!$B$7),"RULE_NOT_EFFECTIVE",IF('Monthly Inputs'!P47&lt;&gt;'Rule Set'!$B$9,"UNSUPPORTED_EMPLOYEE_CLASS",IF(AND('Rule Set'!$B$8&lt;&gt;"All",'Monthly Inputs'!Q47&lt;&gt;'Rule Set'!$B$8),"UNSUPPORTED_PROVINCE",IF(AND('Monthly Inputs'!D47&lt;&gt;0,COUNTIF('Earning-Deduction Codes'!$A$5:$A$19,"BASE")=0),"MISSING_CODE_MAPPING:BASE",IF(AND('Monthly Inputs'!E47&lt;&gt;0,COUNTIF('Earning-Deduction Codes'!$A$5:$A$19,"COMMISSION")=0),"MISSING_CODE_MAPPING:COMMISSION",IF(AND('Monthly Inputs'!F47&lt;&gt;0,COUNTIF('Earning-Deduction Codes'!$A$5:$A$19,"OTHER_EARNING")=0),"MISSING_CODE_MAPPING:OTHER_EARNING",IF(AND('Monthly Inputs'!G47&lt;&gt;0,COUNTIF('Earning-Deduction Codes'!$A$5:$A$19,"ALLOWANCE_MEAL")=0),"MISSING_CODE_MAPPING:ALLOWANCE_MEAL",IF(AND('Monthly Inputs'!H47&lt;&gt;0,COUNTIF('Earning-Deduction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Inputs'!E47&lt;&gt;0,IFERROR(INDEX('Earning-Deduction Codes'!$H$5:$H$19,MATCH("COMMISSION",'Earning-Deduction Codes'!$A$5:$A$19,0)),FALSE)=TRUE,'Monthly Inputs'!J47=""),"COMMISSION_EVIDENCE_REQUIRED",IF(AND('Monthly Inputs'!F47&lt;&gt;0,IFERROR(INDEX('Earning-Deduction Codes'!$H$5:$H$19,MATCH("OTHER_EARNING",'Earning-Deduction Codes'!$A$5:$A$19,0)),FALSE)=TRUE,'Monthly Inputs'!K47=""),"OTHER_EARNING_EVIDENCE_REQUIRED",IF(AND('Monthly Inputs'!G47&lt;&gt;0,IFERROR(INDEX('Earning-Deduction Codes'!$H$5:$H$19,MATCH("ALLOWANCE_MEAL",'Earning-Deduction Codes'!$A$5:$A$19,0)),FALSE)=TRUE,'Monthly Inputs'!L47=""),"ALLOWANCE_EVIDENCE_REQUIRED",IF(AND('Monthly Inputs'!H47&lt;&gt;0,IFERROR(INDEX('Earning-Deduction Codes'!$H$5:$H$19,MATCH("OTHER_DEDUCTION",'Earning-Deduction Codes'!$A$5:$A$19,0)),FALSE)=TRUE,'Monthly Inputs'!M47=""),"OTHER_DEDUCTION_EVIDENCE_REQUIRED",IF(P47&lt;0,"NEGATIVE_NET_PAY",""))))))))))))))))))))))</x:f>
      </x:c>
      <x:c r="F47" s="40" t="n">
        <x:f>ROUND(SUM('Monthly Inputs'!D47:G47),2)</x:f>
        <x:v>51100</x:v>
      </x:c>
      <x:c r="G47" s="40" t="n">
        <x:f>ROUND(MIN(MAX(0,IF(IFERROR(INDEX('Earning-Deduction Codes'!$E$5:$E$19,MATCH("BASE",'Earning-Deduction Codes'!$A$5:$A$19,0)),FALSE)=TRUE,'Monthly Inputs'!D47,0)+IF(IFERROR(INDEX('Earning-Deduction Codes'!$E$5:$E$19,MATCH("COMMISSION",'Earning-Deduction Codes'!$A$5:$A$19,0)),FALSE)=TRUE,'Monthly Inputs'!E47,0)+IF(IFERROR(INDEX('Earning-Deduction Codes'!$E$5:$E$19,MATCH("OTHER_EARNING",'Earning-Deduction Codes'!$A$5:$A$19,0)),FALSE)=TRUE,'Monthly Inputs'!F47,0)+IF(IFERROR(INDEX('Earning-Deduction Codes'!$E$5:$E$19,MATCH("ALLOWANCE_MEAL",'Earning-Deduction Codes'!$A$5:$A$19,0)),FALSE)=TRUE,'Monthly Inputs'!G47,0)),'Rule Set'!$B$14)*'Rule Set'!$B$13,2)</x:f>
        <x:v>875</x:v>
      </x:c>
      <x:c r="H47" s="40" t="n">
        <x:f>MAX(0,'Monthly Inputs'!O47+IF(AND(IFERROR(INDEX('Earning-Deduction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Inputs'!D47*'Monthly Inputs'!N47,IF(IFERROR(INDEX('Earning-Deduction Codes'!$G$5:$G$19,MATCH("BASE",'Earning-Deduction Codes'!$A$5:$A$19,0)),"")="current-period-only",'Monthly Inputs'!D47,0)),0)+IF(AND(IFERROR(INDEX('Earning-Deduction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Inputs'!E47*'Monthly Inputs'!N47,IF(IFERROR(INDEX('Earning-Deduction Codes'!$G$5:$G$19,MATCH("COMMISSION",'Earning-Deduction Codes'!$A$5:$A$19,0)),"")="current-period-only",'Monthly Inputs'!E47,0)),0)+IF(AND(IFERROR(INDEX('Earning-Deduction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Inputs'!F47*'Monthly Inputs'!N47,IF(IFERROR(INDEX('Earning-Deduction Codes'!$G$5:$G$19,MATCH("OTHER_EARNING",'Earning-Deduction Codes'!$A$5:$A$19,0)),"")="current-period-only",'Monthly Inputs'!F47,0)),0)+IF(AND(IFERROR(INDEX('Earning-Deduction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Inputs'!G47*'Monthly Inputs'!N47,IF(IFERROR(INDEX('Earning-Deduction Codes'!$G$5:$G$19,MATCH("ALLOWANCE_MEAL",'Earning-Deduction Codes'!$A$5:$A$19,0)),"")="current-period-only",'Monthly Inputs'!G47,0)),0)-SUM('Rule Set'!$B$10:$B$12))</x:f>
        <x:v>400700</x:v>
      </x:c>
      <x:c r="I47" s="40" t="n">
        <x:f>MAX(0,'Monthly Inputs'!O47+IF(AND(IFERROR(INDEX('Earning-Deduction Codes'!$D$5:$D$19,MATCH("BASE",'Earning-Deduction Codes'!$A$5:$A$19,0)),FALSE)=TRUE),IF(IFERROR(INDEX('Earning-Deduction Codes'!$G$5:$G$19,MATCH("BASE",'Earning-Deduction Codes'!$A$5:$A$19,0)),"")="remaining-periods",'Monthly Inputs'!D47*'Monthly Inputs'!N47,IF(IFERROR(INDEX('Earning-Deduction Codes'!$G$5:$G$19,MATCH("BASE",'Earning-Deduction Codes'!$A$5:$A$19,0)),"")="current-period-only",'Monthly Inputs'!D47,0)),0)+IF(AND(IFERROR(INDEX('Earning-Deduction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Inputs'!E47*'Monthly Inputs'!N47,IF(IFERROR(INDEX('Earning-Deduction Codes'!$G$5:$G$19,MATCH("COMMISSION",'Earning-Deduction Codes'!$A$5:$A$19,0)),"")="current-period-only",'Monthly Inputs'!E47,0)),0)+IF(AND(IFERROR(INDEX('Earning-Deduction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Inputs'!F47*'Monthly Inputs'!N47,IF(IFERROR(INDEX('Earning-Deduction Codes'!$G$5:$G$19,MATCH("OTHER_EARNING",'Earning-Deduction Codes'!$A$5:$A$19,0)),"")="current-period-only",'Monthly Inputs'!F47,0)),0)+IF(AND(IFERROR(INDEX('Earning-Deduction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Inputs'!G47*'Monthly Inputs'!N47,IF(IFERROR(INDEX('Earning-Deduction Codes'!$G$5:$G$19,MATCH("ALLOWANCE_MEAL",'Earning-Deduction Codes'!$A$5:$A$19,0)),"")="current-period-only",'Monthly Inputs'!G47,0)),0)-SUM('Rule Set'!$B$10:$B$12))</x:f>
        <x:v>404200</x:v>
      </x:c>
      <x:c r="J47" s="40" t="n">
        <x:f>ROUND(MAX(0,MIN(H47,'Tax Brackets'!$B$5)-'Tax Brackets'!$A$5)*'Tax Brackets'!$C$5+MAX(0,MIN(H47,'Tax Brackets'!$B$6)-'Tax Brackets'!$A$6)*'Tax Brackets'!$C$6+MAX(0,MIN(H47,'Tax Brackets'!$B$7)-'Tax Brackets'!$A$7)*'Tax Brackets'!$C$7+MAX(0,MIN(H47,'Tax Brackets'!$B$8)-'Tax Brackets'!$A$8)*'Tax Brackets'!$C$8+MAX(0,MIN(H47,'Tax Brackets'!$B$9)-'Tax Brackets'!$A$9)*'Tax Brackets'!$C$9+MAX(0,MIN(H47,'Tax Brackets'!$B$10)-'Tax Brackets'!$A$10)*'Tax Brackets'!$C$10+MAX(0,MIN(H47,'Tax Brackets'!$B$11)-'Tax Brackets'!$A$11)*'Tax Brackets'!$C$11+MAX(0,H47-'Tax Brackets'!$A$12)*'Tax Brackets'!$C$12,2)</x:f>
        <x:v>17570</x:v>
      </x:c>
      <x:c r="K47" s="40" t="n">
        <x:f>ROUND(MAX(0,MIN(I47,'Tax Brackets'!$B$5)-'Tax Brackets'!$A$5)*'Tax Brackets'!$C$5+MAX(0,MIN(I47,'Tax Brackets'!$B$6)-'Tax Brackets'!$A$6)*'Tax Brackets'!$C$6+MAX(0,MIN(I47,'Tax Brackets'!$B$7)-'Tax Brackets'!$A$7)*'Tax Brackets'!$C$7+MAX(0,MIN(I47,'Tax Brackets'!$B$8)-'Tax Brackets'!$A$8)*'Tax Brackets'!$C$8+MAX(0,MIN(I47,'Tax Brackets'!$B$9)-'Tax Brackets'!$A$9)*'Tax Brackets'!$C$9+MAX(0,MIN(I47,'Tax Brackets'!$B$10)-'Tax Brackets'!$A$10)*'Tax Brackets'!$C$10+MAX(0,MIN(I47,'Tax Brackets'!$B$11)-'Tax Brackets'!$A$11)*'Tax Brackets'!$C$11+MAX(0,I47-'Tax Brackets'!$A$12)*'Tax Brackets'!$C$12,2)</x:f>
        <x:v>17920</x:v>
      </x:c>
      <x:c r="L47" s="40" t="n">
        <x:f>ROUND(MAX(0,K47-J47),2)</x:f>
        <x:v>350</x:v>
      </x:c>
      <x:c r="M47" s="40" t="n">
        <x:f>ROUND(MAX(0,(J47-'Monthly Inputs'!I47)/'Monthly Inputs'!N47)+L47,2)</x:f>
        <x:v>1814.17</x:v>
      </x:c>
      <x:c r="N47" s="40" t="n">
        <x:f>'Monthly Inputs'!H47</x:f>
        <x:v>0</x:v>
      </x:c>
      <x:c r="O47" s="40" t="n">
        <x:f>ROUND(SUM(G47,M47,N47),2)</x:f>
        <x:v>2689.17</x:v>
      </x:c>
      <x:c r="P47" s="40" t="n">
        <x:f>ROUND(F47-O47,2)</x:f>
        <x:v>48410.83</x:v>
      </x:c>
      <x:c r="Q47" s="40" t="n">
        <x:f>ROUND(F47-O47-P47,2)</x:f>
        <x:v>0</x:v>
      </x:c>
      <x:c r="R47" s="31" t="str">
        <x:f>IF(D47="BLOCKED","BLOCKED",IF(ABS(Q47)&lt;=0.01,"PASS","REVIEW"))</x:f>
        <x:v>PASS</x:v>
      </x:c>
    </x:row>
    <x:row r="48" ht="22" customHeight="1">
      <x:c r="A48" s="32" t="str">
        <x:f>'Monthly Inputs'!A48</x:f>
        <x:v>RUN-2026-08-31-TRN-015</x:v>
      </x:c>
      <x:c r="B48" s="33" t="str">
        <x:f>'Monthly Inputs'!B48</x:f>
        <x:v>TRN-015</x:v>
      </x:c>
      <x:c r="C48" s="36" t="n">
        <x:f>'Monthly Inputs'!C48</x:f>
        <x:v>46265</x:v>
      </x:c>
      <x:c r="D48" s="33" t="str">
        <x:f>IF(E48="","DRAFT","BLOCKED")</x:f>
        <x:v>DRAFT</x:v>
      </x:c>
      <x:c r="E48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Inputs'!C48&lt;'Rule Set'!$B$6,'Monthly Inputs'!C48&gt;'Rule Set'!$B$7),"RULE_NOT_EFFECTIVE",IF('Monthly Inputs'!P48&lt;&gt;'Rule Set'!$B$9,"UNSUPPORTED_EMPLOYEE_CLASS",IF(AND('Rule Set'!$B$8&lt;&gt;"All",'Monthly Inputs'!Q48&lt;&gt;'Rule Set'!$B$8),"UNSUPPORTED_PROVINCE",IF(AND('Monthly Inputs'!D48&lt;&gt;0,COUNTIF('Earning-Deduction Codes'!$A$5:$A$19,"BASE")=0),"MISSING_CODE_MAPPING:BASE",IF(AND('Monthly Inputs'!E48&lt;&gt;0,COUNTIF('Earning-Deduction Codes'!$A$5:$A$19,"COMMISSION")=0),"MISSING_CODE_MAPPING:COMMISSION",IF(AND('Monthly Inputs'!F48&lt;&gt;0,COUNTIF('Earning-Deduction Codes'!$A$5:$A$19,"OTHER_EARNING")=0),"MISSING_CODE_MAPPING:OTHER_EARNING",IF(AND('Monthly Inputs'!G48&lt;&gt;0,COUNTIF('Earning-Deduction Codes'!$A$5:$A$19,"ALLOWANCE_MEAL")=0),"MISSING_CODE_MAPPING:ALLOWANCE_MEAL",IF(AND('Monthly Inputs'!H48&lt;&gt;0,COUNTIF('Earning-Deduction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Inputs'!E48&lt;&gt;0,IFERROR(INDEX('Earning-Deduction Codes'!$H$5:$H$19,MATCH("COMMISSION",'Earning-Deduction Codes'!$A$5:$A$19,0)),FALSE)=TRUE,'Monthly Inputs'!J48=""),"COMMISSION_EVIDENCE_REQUIRED",IF(AND('Monthly Inputs'!F48&lt;&gt;0,IFERROR(INDEX('Earning-Deduction Codes'!$H$5:$H$19,MATCH("OTHER_EARNING",'Earning-Deduction Codes'!$A$5:$A$19,0)),FALSE)=TRUE,'Monthly Inputs'!K48=""),"OTHER_EARNING_EVIDENCE_REQUIRED",IF(AND('Monthly Inputs'!G48&lt;&gt;0,IFERROR(INDEX('Earning-Deduction Codes'!$H$5:$H$19,MATCH("ALLOWANCE_MEAL",'Earning-Deduction Codes'!$A$5:$A$19,0)),FALSE)=TRUE,'Monthly Inputs'!L48=""),"ALLOWANCE_EVIDENCE_REQUIRED",IF(AND('Monthly Inputs'!H48&lt;&gt;0,IFERROR(INDEX('Earning-Deduction Codes'!$H$5:$H$19,MATCH("OTHER_DEDUCTION",'Earning-Deduction Codes'!$A$5:$A$19,0)),FALSE)=TRUE,'Monthly Inputs'!M48=""),"OTHER_DEDUCTION_EVIDENCE_REQUIRED",IF(P48&lt;0,"NEGATIVE_NET_PAY",""))))))))))))))))))))))</x:f>
      </x:c>
      <x:c r="F48" s="39" t="n">
        <x:f>ROUND(SUM('Monthly Inputs'!D48:G48),2)</x:f>
        <x:v>48800</x:v>
      </x:c>
      <x:c r="G48" s="39" t="n">
        <x:f>ROUND(MIN(MAX(0,IF(IFERROR(INDEX('Earning-Deduction Codes'!$E$5:$E$19,MATCH("BASE",'Earning-Deduction Codes'!$A$5:$A$19,0)),FALSE)=TRUE,'Monthly Inputs'!D48,0)+IF(IFERROR(INDEX('Earning-Deduction Codes'!$E$5:$E$19,MATCH("COMMISSION",'Earning-Deduction Codes'!$A$5:$A$19,0)),FALSE)=TRUE,'Monthly Inputs'!E48,0)+IF(IFERROR(INDEX('Earning-Deduction Codes'!$E$5:$E$19,MATCH("OTHER_EARNING",'Earning-Deduction Codes'!$A$5:$A$19,0)),FALSE)=TRUE,'Monthly Inputs'!F48,0)+IF(IFERROR(INDEX('Earning-Deduction Codes'!$E$5:$E$19,MATCH("ALLOWANCE_MEAL",'Earning-Deduction Codes'!$A$5:$A$19,0)),FALSE)=TRUE,'Monthly Inputs'!G48,0)),'Rule Set'!$B$14)*'Rule Set'!$B$13,2)</x:f>
        <x:v>875</x:v>
      </x:c>
      <x:c r="H48" s="39" t="n">
        <x:f>MAX(0,'Monthly Inputs'!O48+IF(AND(IFERROR(INDEX('Earning-Deduction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Inputs'!D48*'Monthly Inputs'!N48,IF(IFERROR(INDEX('Earning-Deduction Codes'!$G$5:$G$19,MATCH("BASE",'Earning-Deduction Codes'!$A$5:$A$19,0)),"")="current-period-only",'Monthly Inputs'!D48,0)),0)+IF(AND(IFERROR(INDEX('Earning-Deduction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Inputs'!E48*'Monthly Inputs'!N48,IF(IFERROR(INDEX('Earning-Deduction Codes'!$G$5:$G$19,MATCH("COMMISSION",'Earning-Deduction Codes'!$A$5:$A$19,0)),"")="current-period-only",'Monthly Inputs'!E48,0)),0)+IF(AND(IFERROR(INDEX('Earning-Deduction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Inputs'!F48*'Monthly Inputs'!N48,IF(IFERROR(INDEX('Earning-Deduction Codes'!$G$5:$G$19,MATCH("OTHER_EARNING",'Earning-Deduction Codes'!$A$5:$A$19,0)),"")="current-period-only",'Monthly Inputs'!F48,0)),0)+IF(AND(IFERROR(INDEX('Earning-Deduction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Inputs'!G48*'Monthly Inputs'!N48,IF(IFERROR(INDEX('Earning-Deduction Codes'!$G$5:$G$19,MATCH("ALLOWANCE_MEAL",'Earning-Deduction Codes'!$A$5:$A$19,0)),"")="current-period-only",'Monthly Inputs'!G48,0)),0)-SUM('Rule Set'!$B$10:$B$12))</x:f>
        <x:v>400700</x:v>
      </x:c>
      <x:c r="I48" s="39" t="n">
        <x:f>MAX(0,'Monthly Inputs'!O48+IF(AND(IFERROR(INDEX('Earning-Deduction Codes'!$D$5:$D$19,MATCH("BASE",'Earning-Deduction Codes'!$A$5:$A$19,0)),FALSE)=TRUE),IF(IFERROR(INDEX('Earning-Deduction Codes'!$G$5:$G$19,MATCH("BASE",'Earning-Deduction Codes'!$A$5:$A$19,0)),"")="remaining-periods",'Monthly Inputs'!D48*'Monthly Inputs'!N48,IF(IFERROR(INDEX('Earning-Deduction Codes'!$G$5:$G$19,MATCH("BASE",'Earning-Deduction Codes'!$A$5:$A$19,0)),"")="current-period-only",'Monthly Inputs'!D48,0)),0)+IF(AND(IFERROR(INDEX('Earning-Deduction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Inputs'!E48*'Monthly Inputs'!N48,IF(IFERROR(INDEX('Earning-Deduction Codes'!$G$5:$G$19,MATCH("COMMISSION",'Earning-Deduction Codes'!$A$5:$A$19,0)),"")="current-period-only",'Monthly Inputs'!E48,0)),0)+IF(AND(IFERROR(INDEX('Earning-Deduction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Inputs'!F48*'Monthly Inputs'!N48,IF(IFERROR(INDEX('Earning-Deduction Codes'!$G$5:$G$19,MATCH("OTHER_EARNING",'Earning-Deduction Codes'!$A$5:$A$19,0)),"")="current-period-only",'Monthly Inputs'!F48,0)),0)+IF(AND(IFERROR(INDEX('Earning-Deduction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Inputs'!G48*'Monthly Inputs'!N48,IF(IFERROR(INDEX('Earning-Deduction Codes'!$G$5:$G$19,MATCH("ALLOWANCE_MEAL",'Earning-Deduction Codes'!$A$5:$A$19,0)),"")="current-period-only",'Monthly Inputs'!G48,0)),0)-SUM('Rule Set'!$B$10:$B$12))</x:f>
        <x:v>401900</x:v>
      </x:c>
      <x:c r="J48" s="39" t="n">
        <x:f>ROUND(MAX(0,MIN(H48,'Tax Brackets'!$B$5)-'Tax Brackets'!$A$5)*'Tax Brackets'!$C$5+MAX(0,MIN(H48,'Tax Brackets'!$B$6)-'Tax Brackets'!$A$6)*'Tax Brackets'!$C$6+MAX(0,MIN(H48,'Tax Brackets'!$B$7)-'Tax Brackets'!$A$7)*'Tax Brackets'!$C$7+MAX(0,MIN(H48,'Tax Brackets'!$B$8)-'Tax Brackets'!$A$8)*'Tax Brackets'!$C$8+MAX(0,MIN(H48,'Tax Brackets'!$B$9)-'Tax Brackets'!$A$9)*'Tax Brackets'!$C$9+MAX(0,MIN(H48,'Tax Brackets'!$B$10)-'Tax Brackets'!$A$10)*'Tax Brackets'!$C$10+MAX(0,MIN(H48,'Tax Brackets'!$B$11)-'Tax Brackets'!$A$11)*'Tax Brackets'!$C$11+MAX(0,H48-'Tax Brackets'!$A$12)*'Tax Brackets'!$C$12,2)</x:f>
        <x:v>17570</x:v>
      </x:c>
      <x:c r="K48" s="39" t="n">
        <x:f>ROUND(MAX(0,MIN(I48,'Tax Brackets'!$B$5)-'Tax Brackets'!$A$5)*'Tax Brackets'!$C$5+MAX(0,MIN(I48,'Tax Brackets'!$B$6)-'Tax Brackets'!$A$6)*'Tax Brackets'!$C$6+MAX(0,MIN(I48,'Tax Brackets'!$B$7)-'Tax Brackets'!$A$7)*'Tax Brackets'!$C$7+MAX(0,MIN(I48,'Tax Brackets'!$B$8)-'Tax Brackets'!$A$8)*'Tax Brackets'!$C$8+MAX(0,MIN(I48,'Tax Brackets'!$B$9)-'Tax Brackets'!$A$9)*'Tax Brackets'!$C$9+MAX(0,MIN(I48,'Tax Brackets'!$B$10)-'Tax Brackets'!$A$10)*'Tax Brackets'!$C$10+MAX(0,MIN(I48,'Tax Brackets'!$B$11)-'Tax Brackets'!$A$11)*'Tax Brackets'!$C$11+MAX(0,I48-'Tax Brackets'!$A$12)*'Tax Brackets'!$C$12,2)</x:f>
        <x:v>17690</x:v>
      </x:c>
      <x:c r="L48" s="39" t="n">
        <x:f>ROUND(MAX(0,K48-J48),2)</x:f>
        <x:v>120</x:v>
      </x:c>
      <x:c r="M48" s="39" t="n">
        <x:f>ROUND(MAX(0,(J48-'Monthly Inputs'!I48)/'Monthly Inputs'!N48)+L48,2)</x:f>
        <x:v>1584.17</x:v>
      </x:c>
      <x:c r="N48" s="39" t="n">
        <x:f>'Monthly Inputs'!H48</x:f>
        <x:v>0</x:v>
      </x:c>
      <x:c r="O48" s="39" t="n">
        <x:f>ROUND(SUM(G48,M48,N48),2)</x:f>
        <x:v>2459.17</x:v>
      </x:c>
      <x:c r="P48" s="39" t="n">
        <x:f>ROUND(F48-O48,2)</x:f>
        <x:v>46340.83</x:v>
      </x:c>
      <x:c r="Q48" s="39" t="n">
        <x:f>ROUND(F48-O48-P48,2)</x:f>
        <x:v>0</x:v>
      </x:c>
      <x:c r="R48" s="34" t="str">
        <x:f>IF(D48="BLOCKED","BLOCKED",IF(ABS(Q48)&lt;=0.01,"PASS","REVIEW"))</x:f>
        <x:v>PASS</x:v>
      </x:c>
    </x:row>
    <x:row r="49" ht="22" customHeight="1">
      <x:c r="A49" s="29" t="str">
        <x:f>'Monthly Inputs'!A49</x:f>
        <x:v>RUN-2026-09-30-TRN-015</x:v>
      </x:c>
      <x:c r="B49" s="30" t="str">
        <x:f>'Monthly Inputs'!B49</x:f>
        <x:v>TRN-015</x:v>
      </x:c>
      <x:c r="C49" s="37" t="n">
        <x:f>'Monthly Inputs'!C49</x:f>
        <x:v>46295</x:v>
      </x:c>
      <x:c r="D49" s="30" t="str">
        <x:f>IF(E49="","DRAFT","BLOCKED")</x:f>
        <x:v>DRAFT</x:v>
      </x:c>
      <x:c r="E49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Inputs'!C49&lt;'Rule Set'!$B$6,'Monthly Inputs'!C49&gt;'Rule Set'!$B$7),"RULE_NOT_EFFECTIVE",IF('Monthly Inputs'!P49&lt;&gt;'Rule Set'!$B$9,"UNSUPPORTED_EMPLOYEE_CLASS",IF(AND('Rule Set'!$B$8&lt;&gt;"All",'Monthly Inputs'!Q49&lt;&gt;'Rule Set'!$B$8),"UNSUPPORTED_PROVINCE",IF(AND('Monthly Inputs'!D49&lt;&gt;0,COUNTIF('Earning-Deduction Codes'!$A$5:$A$19,"BASE")=0),"MISSING_CODE_MAPPING:BASE",IF(AND('Monthly Inputs'!E49&lt;&gt;0,COUNTIF('Earning-Deduction Codes'!$A$5:$A$19,"COMMISSION")=0),"MISSING_CODE_MAPPING:COMMISSION",IF(AND('Monthly Inputs'!F49&lt;&gt;0,COUNTIF('Earning-Deduction Codes'!$A$5:$A$19,"OTHER_EARNING")=0),"MISSING_CODE_MAPPING:OTHER_EARNING",IF(AND('Monthly Inputs'!G49&lt;&gt;0,COUNTIF('Earning-Deduction Codes'!$A$5:$A$19,"ALLOWANCE_MEAL")=0),"MISSING_CODE_MAPPING:ALLOWANCE_MEAL",IF(AND('Monthly Inputs'!H49&lt;&gt;0,COUNTIF('Earning-Deduction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Inputs'!E49&lt;&gt;0,IFERROR(INDEX('Earning-Deduction Codes'!$H$5:$H$19,MATCH("COMMISSION",'Earning-Deduction Codes'!$A$5:$A$19,0)),FALSE)=TRUE,'Monthly Inputs'!J49=""),"COMMISSION_EVIDENCE_REQUIRED",IF(AND('Monthly Inputs'!F49&lt;&gt;0,IFERROR(INDEX('Earning-Deduction Codes'!$H$5:$H$19,MATCH("OTHER_EARNING",'Earning-Deduction Codes'!$A$5:$A$19,0)),FALSE)=TRUE,'Monthly Inputs'!K49=""),"OTHER_EARNING_EVIDENCE_REQUIRED",IF(AND('Monthly Inputs'!G49&lt;&gt;0,IFERROR(INDEX('Earning-Deduction Codes'!$H$5:$H$19,MATCH("ALLOWANCE_MEAL",'Earning-Deduction Codes'!$A$5:$A$19,0)),FALSE)=TRUE,'Monthly Inputs'!L49=""),"ALLOWANCE_EVIDENCE_REQUIRED",IF(AND('Monthly Inputs'!H49&lt;&gt;0,IFERROR(INDEX('Earning-Deduction Codes'!$H$5:$H$19,MATCH("OTHER_DEDUCTION",'Earning-Deduction Codes'!$A$5:$A$19,0)),FALSE)=TRUE,'Monthly Inputs'!M49=""),"OTHER_DEDUCTION_EVIDENCE_REQUIRED",IF(P49&lt;0,"NEGATIVE_NET_PAY",""))))))))))))))))))))))</x:f>
      </x:c>
      <x:c r="F49" s="40" t="n">
        <x:f>ROUND(SUM('Monthly Inputs'!D49:G49),2)</x:f>
        <x:v>47600</x:v>
      </x:c>
      <x:c r="G49" s="40" t="n">
        <x:f>ROUND(MIN(MAX(0,IF(IFERROR(INDEX('Earning-Deduction Codes'!$E$5:$E$19,MATCH("BASE",'Earning-Deduction Codes'!$A$5:$A$19,0)),FALSE)=TRUE,'Monthly Inputs'!D49,0)+IF(IFERROR(INDEX('Earning-Deduction Codes'!$E$5:$E$19,MATCH("COMMISSION",'Earning-Deduction Codes'!$A$5:$A$19,0)),FALSE)=TRUE,'Monthly Inputs'!E49,0)+IF(IFERROR(INDEX('Earning-Deduction Codes'!$E$5:$E$19,MATCH("OTHER_EARNING",'Earning-Deduction Codes'!$A$5:$A$19,0)),FALSE)=TRUE,'Monthly Inputs'!F49,0)+IF(IFERROR(INDEX('Earning-Deduction Codes'!$E$5:$E$19,MATCH("ALLOWANCE_MEAL",'Earning-Deduction Codes'!$A$5:$A$19,0)),FALSE)=TRUE,'Monthly Inputs'!G49,0)),'Rule Set'!$B$14)*'Rule Set'!$B$13,2)</x:f>
        <x:v>875</x:v>
      </x:c>
      <x:c r="H49" s="40" t="n">
        <x:f>MAX(0,'Monthly Inputs'!O49+IF(AND(IFERROR(INDEX('Earning-Deduction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Inputs'!D49*'Monthly Inputs'!N49,IF(IFERROR(INDEX('Earning-Deduction Codes'!$G$5:$G$19,MATCH("BASE",'Earning-Deduction Codes'!$A$5:$A$19,0)),"")="current-period-only",'Monthly Inputs'!D49,0)),0)+IF(AND(IFERROR(INDEX('Earning-Deduction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Inputs'!E49*'Monthly Inputs'!N49,IF(IFERROR(INDEX('Earning-Deduction Codes'!$G$5:$G$19,MATCH("COMMISSION",'Earning-Deduction Codes'!$A$5:$A$19,0)),"")="current-period-only",'Monthly Inputs'!E49,0)),0)+IF(AND(IFERROR(INDEX('Earning-Deduction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Inputs'!F49*'Monthly Inputs'!N49,IF(IFERROR(INDEX('Earning-Deduction Codes'!$G$5:$G$19,MATCH("OTHER_EARNING",'Earning-Deduction Codes'!$A$5:$A$19,0)),"")="current-period-only",'Monthly Inputs'!F49,0)),0)+IF(AND(IFERROR(INDEX('Earning-Deduction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Inputs'!G49*'Monthly Inputs'!N49,IF(IFERROR(INDEX('Earning-Deduction Codes'!$G$5:$G$19,MATCH("ALLOWANCE_MEAL",'Earning-Deduction Codes'!$A$5:$A$19,0)),"")="current-period-only",'Monthly Inputs'!G49,0)),0)-SUM('Rule Set'!$B$10:$B$12))</x:f>
        <x:v>400700</x:v>
      </x:c>
      <x:c r="I49" s="40" t="n">
        <x:f>MAX(0,'Monthly Inputs'!O49+IF(AND(IFERROR(INDEX('Earning-Deduction Codes'!$D$5:$D$19,MATCH("BASE",'Earning-Deduction Codes'!$A$5:$A$19,0)),FALSE)=TRUE),IF(IFERROR(INDEX('Earning-Deduction Codes'!$G$5:$G$19,MATCH("BASE",'Earning-Deduction Codes'!$A$5:$A$19,0)),"")="remaining-periods",'Monthly Inputs'!D49*'Monthly Inputs'!N49,IF(IFERROR(INDEX('Earning-Deduction Codes'!$G$5:$G$19,MATCH("BASE",'Earning-Deduction Codes'!$A$5:$A$19,0)),"")="current-period-only",'Monthly Inputs'!D49,0)),0)+IF(AND(IFERROR(INDEX('Earning-Deduction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Inputs'!E49*'Monthly Inputs'!N49,IF(IFERROR(INDEX('Earning-Deduction Codes'!$G$5:$G$19,MATCH("COMMISSION",'Earning-Deduction Codes'!$A$5:$A$19,0)),"")="current-period-only",'Monthly Inputs'!E49,0)),0)+IF(AND(IFERROR(INDEX('Earning-Deduction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Inputs'!F49*'Monthly Inputs'!N49,IF(IFERROR(INDEX('Earning-Deduction Codes'!$G$5:$G$19,MATCH("OTHER_EARNING",'Earning-Deduction Codes'!$A$5:$A$19,0)),"")="current-period-only",'Monthly Inputs'!F49,0)),0)+IF(AND(IFERROR(INDEX('Earning-Deduction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Inputs'!G49*'Monthly Inputs'!N49,IF(IFERROR(INDEX('Earning-Deduction Codes'!$G$5:$G$19,MATCH("ALLOWANCE_MEAL",'Earning-Deduction Codes'!$A$5:$A$19,0)),"")="current-period-only",'Monthly Inputs'!G49,0)),0)-SUM('Rule Set'!$B$10:$B$12))</x:f>
        <x:v>400700</x:v>
      </x:c>
      <x:c r="J49" s="40" t="n">
        <x:f>ROUND(MAX(0,MIN(H49,'Tax Brackets'!$B$5)-'Tax Brackets'!$A$5)*'Tax Brackets'!$C$5+MAX(0,MIN(H49,'Tax Brackets'!$B$6)-'Tax Brackets'!$A$6)*'Tax Brackets'!$C$6+MAX(0,MIN(H49,'Tax Brackets'!$B$7)-'Tax Brackets'!$A$7)*'Tax Brackets'!$C$7+MAX(0,MIN(H49,'Tax Brackets'!$B$8)-'Tax Brackets'!$A$8)*'Tax Brackets'!$C$8+MAX(0,MIN(H49,'Tax Brackets'!$B$9)-'Tax Brackets'!$A$9)*'Tax Brackets'!$C$9+MAX(0,MIN(H49,'Tax Brackets'!$B$10)-'Tax Brackets'!$A$10)*'Tax Brackets'!$C$10+MAX(0,MIN(H49,'Tax Brackets'!$B$11)-'Tax Brackets'!$A$11)*'Tax Brackets'!$C$11+MAX(0,H49-'Tax Brackets'!$A$12)*'Tax Brackets'!$C$12,2)</x:f>
        <x:v>17570</x:v>
      </x:c>
      <x:c r="K49" s="40" t="n">
        <x:f>ROUND(MAX(0,MIN(I49,'Tax Brackets'!$B$5)-'Tax Brackets'!$A$5)*'Tax Brackets'!$C$5+MAX(0,MIN(I49,'Tax Brackets'!$B$6)-'Tax Brackets'!$A$6)*'Tax Brackets'!$C$6+MAX(0,MIN(I49,'Tax Brackets'!$B$7)-'Tax Brackets'!$A$7)*'Tax Brackets'!$C$7+MAX(0,MIN(I49,'Tax Brackets'!$B$8)-'Tax Brackets'!$A$8)*'Tax Brackets'!$C$8+MAX(0,MIN(I49,'Tax Brackets'!$B$9)-'Tax Brackets'!$A$9)*'Tax Brackets'!$C$9+MAX(0,MIN(I49,'Tax Brackets'!$B$10)-'Tax Brackets'!$A$10)*'Tax Brackets'!$C$10+MAX(0,MIN(I49,'Tax Brackets'!$B$11)-'Tax Brackets'!$A$11)*'Tax Brackets'!$C$11+MAX(0,I49-'Tax Brackets'!$A$12)*'Tax Brackets'!$C$12,2)</x:f>
        <x:v>17570</x:v>
      </x:c>
      <x:c r="L49" s="40" t="n">
        <x:f>ROUND(MAX(0,K49-J49),2)</x:f>
        <x:v>0</x:v>
      </x:c>
      <x:c r="M49" s="40" t="n">
        <x:f>ROUND(MAX(0,(J49-'Monthly Inputs'!I49)/'Monthly Inputs'!N49)+L49,2)</x:f>
        <x:v>1464.17</x:v>
      </x:c>
      <x:c r="N49" s="40" t="n">
        <x:f>'Monthly Inputs'!H49</x:f>
        <x:v>500</x:v>
      </x:c>
      <x:c r="O49" s="40" t="n">
        <x:f>ROUND(SUM(G49,M49,N49),2)</x:f>
        <x:v>2839.17</x:v>
      </x:c>
      <x:c r="P49" s="40" t="n">
        <x:f>ROUND(F49-O49,2)</x:f>
        <x:v>44760.83</x:v>
      </x:c>
      <x:c r="Q49" s="40" t="n">
        <x:f>ROUND(F49-O49-P49,2)</x:f>
        <x:v>0</x:v>
      </x:c>
      <x:c r="R49" s="31" t="str">
        <x:f>IF(D49="BLOCKED","BLOCKED",IF(ABS(Q49)&lt;=0.01,"PASS","REVIEW"))</x:f>
        <x:v>PASS</x:v>
      </x:c>
    </x:row>
    <x:row r="50" ht="22" customHeight="1">
      <x:c r="A50" s="32" t="str">
        <x:f>'Monthly Inputs'!A50</x:f>
        <x:v>RUN-2026-07-31-TRN-016</x:v>
      </x:c>
      <x:c r="B50" s="33" t="str">
        <x:f>'Monthly Inputs'!B50</x:f>
        <x:v>TRN-016</x:v>
      </x:c>
      <x:c r="C50" s="36" t="n">
        <x:f>'Monthly Inputs'!C50</x:f>
        <x:v>46234</x:v>
      </x:c>
      <x:c r="D50" s="33" t="str">
        <x:f>IF(E50="","DRAFT","BLOCKED")</x:f>
        <x:v>DRAFT</x:v>
      </x:c>
      <x:c r="E50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Inputs'!C50&lt;'Rule Set'!$B$6,'Monthly Inputs'!C50&gt;'Rule Set'!$B$7),"RULE_NOT_EFFECTIVE",IF('Monthly Inputs'!P50&lt;&gt;'Rule Set'!$B$9,"UNSUPPORTED_EMPLOYEE_CLASS",IF(AND('Rule Set'!$B$8&lt;&gt;"All",'Monthly Inputs'!Q50&lt;&gt;'Rule Set'!$B$8),"UNSUPPORTED_PROVINCE",IF(AND('Monthly Inputs'!D50&lt;&gt;0,COUNTIF('Earning-Deduction Codes'!$A$5:$A$19,"BASE")=0),"MISSING_CODE_MAPPING:BASE",IF(AND('Monthly Inputs'!E50&lt;&gt;0,COUNTIF('Earning-Deduction Codes'!$A$5:$A$19,"COMMISSION")=0),"MISSING_CODE_MAPPING:COMMISSION",IF(AND('Monthly Inputs'!F50&lt;&gt;0,COUNTIF('Earning-Deduction Codes'!$A$5:$A$19,"OTHER_EARNING")=0),"MISSING_CODE_MAPPING:OTHER_EARNING",IF(AND('Monthly Inputs'!G50&lt;&gt;0,COUNTIF('Earning-Deduction Codes'!$A$5:$A$19,"ALLOWANCE_MEAL")=0),"MISSING_CODE_MAPPING:ALLOWANCE_MEAL",IF(AND('Monthly Inputs'!H50&lt;&gt;0,COUNTIF('Earning-Deduction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Inputs'!E50&lt;&gt;0,IFERROR(INDEX('Earning-Deduction Codes'!$H$5:$H$19,MATCH("COMMISSION",'Earning-Deduction Codes'!$A$5:$A$19,0)),FALSE)=TRUE,'Monthly Inputs'!J50=""),"COMMISSION_EVIDENCE_REQUIRED",IF(AND('Monthly Inputs'!F50&lt;&gt;0,IFERROR(INDEX('Earning-Deduction Codes'!$H$5:$H$19,MATCH("OTHER_EARNING",'Earning-Deduction Codes'!$A$5:$A$19,0)),FALSE)=TRUE,'Monthly Inputs'!K50=""),"OTHER_EARNING_EVIDENCE_REQUIRED",IF(AND('Monthly Inputs'!G50&lt;&gt;0,IFERROR(INDEX('Earning-Deduction Codes'!$H$5:$H$19,MATCH("ALLOWANCE_MEAL",'Earning-Deduction Codes'!$A$5:$A$19,0)),FALSE)=TRUE,'Monthly Inputs'!L50=""),"ALLOWANCE_EVIDENCE_REQUIRED",IF(AND('Monthly Inputs'!H50&lt;&gt;0,IFERROR(INDEX('Earning-Deduction Codes'!$H$5:$H$19,MATCH("OTHER_DEDUCTION",'Earning-Deduction Codes'!$A$5:$A$19,0)),FALSE)=TRUE,'Monthly Inputs'!M50=""),"OTHER_DEDUCTION_EVIDENCE_REQUIRED",IF(P50&lt;0,"NEGATIVE_NET_PAY",""))))))))))))))))))))))</x:f>
      </x:c>
      <x:c r="F50" s="39" t="n">
        <x:f>ROUND(SUM('Monthly Inputs'!D50:G50),2)</x:f>
        <x:v>50200</x:v>
      </x:c>
      <x:c r="G50" s="39" t="n">
        <x:f>ROUND(MIN(MAX(0,IF(IFERROR(INDEX('Earning-Deduction Codes'!$E$5:$E$19,MATCH("BASE",'Earning-Deduction Codes'!$A$5:$A$19,0)),FALSE)=TRUE,'Monthly Inputs'!D50,0)+IF(IFERROR(INDEX('Earning-Deduction Codes'!$E$5:$E$19,MATCH("COMMISSION",'Earning-Deduction Codes'!$A$5:$A$19,0)),FALSE)=TRUE,'Monthly Inputs'!E50,0)+IF(IFERROR(INDEX('Earning-Deduction Codes'!$E$5:$E$19,MATCH("OTHER_EARNING",'Earning-Deduction Codes'!$A$5:$A$19,0)),FALSE)=TRUE,'Monthly Inputs'!F50,0)+IF(IFERROR(INDEX('Earning-Deduction Codes'!$E$5:$E$19,MATCH("ALLOWANCE_MEAL",'Earning-Deduction Codes'!$A$5:$A$19,0)),FALSE)=TRUE,'Monthly Inputs'!G50,0)),'Rule Set'!$B$14)*'Rule Set'!$B$13,2)</x:f>
        <x:v>875</x:v>
      </x:c>
      <x:c r="H50" s="39" t="n">
        <x:f>MAX(0,'Monthly Inputs'!O50+IF(AND(IFERROR(INDEX('Earning-Deduction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Inputs'!D50*'Monthly Inputs'!N50,IF(IFERROR(INDEX('Earning-Deduction Codes'!$G$5:$G$19,MATCH("BASE",'Earning-Deduction Codes'!$A$5:$A$19,0)),"")="current-period-only",'Monthly Inputs'!D50,0)),0)+IF(AND(IFERROR(INDEX('Earning-Deduction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Inputs'!E50*'Monthly Inputs'!N50,IF(IFERROR(INDEX('Earning-Deduction Codes'!$G$5:$G$19,MATCH("COMMISSION",'Earning-Deduction Codes'!$A$5:$A$19,0)),"")="current-period-only",'Monthly Inputs'!E50,0)),0)+IF(AND(IFERROR(INDEX('Earning-Deduction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Inputs'!F50*'Monthly Inputs'!N50,IF(IFERROR(INDEX('Earning-Deduction Codes'!$G$5:$G$19,MATCH("OTHER_EARNING",'Earning-Deduction Codes'!$A$5:$A$19,0)),"")="current-period-only",'Monthly Inputs'!F50,0)),0)+IF(AND(IFERROR(INDEX('Earning-Deduction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Inputs'!G50*'Monthly Inputs'!N50,IF(IFERROR(INDEX('Earning-Deduction Codes'!$G$5:$G$19,MATCH("ALLOWANCE_MEAL",'Earning-Deduction Codes'!$A$5:$A$19,0)),"")="current-period-only",'Monthly Inputs'!G50,0)),0)-SUM('Rule Set'!$B$10:$B$12))</x:f>
        <x:v>417500</x:v>
      </x:c>
      <x:c r="I50" s="39" t="n">
        <x:f>MAX(0,'Monthly Inputs'!O50+IF(AND(IFERROR(INDEX('Earning-Deduction Codes'!$D$5:$D$19,MATCH("BASE",'Earning-Deduction Codes'!$A$5:$A$19,0)),FALSE)=TRUE),IF(IFERROR(INDEX('Earning-Deduction Codes'!$G$5:$G$19,MATCH("BASE",'Earning-Deduction Codes'!$A$5:$A$19,0)),"")="remaining-periods",'Monthly Inputs'!D50*'Monthly Inputs'!N50,IF(IFERROR(INDEX('Earning-Deduction Codes'!$G$5:$G$19,MATCH("BASE",'Earning-Deduction Codes'!$A$5:$A$19,0)),"")="current-period-only",'Monthly Inputs'!D50,0)),0)+IF(AND(IFERROR(INDEX('Earning-Deduction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Inputs'!E50*'Monthly Inputs'!N50,IF(IFERROR(INDEX('Earning-Deduction Codes'!$G$5:$G$19,MATCH("COMMISSION",'Earning-Deduction Codes'!$A$5:$A$19,0)),"")="current-period-only",'Monthly Inputs'!E50,0)),0)+IF(AND(IFERROR(INDEX('Earning-Deduction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Inputs'!F50*'Monthly Inputs'!N50,IF(IFERROR(INDEX('Earning-Deduction Codes'!$G$5:$G$19,MATCH("OTHER_EARNING",'Earning-Deduction Codes'!$A$5:$A$19,0)),"")="current-period-only",'Monthly Inputs'!F50,0)),0)+IF(AND(IFERROR(INDEX('Earning-Deduction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Inputs'!G50*'Monthly Inputs'!N50,IF(IFERROR(INDEX('Earning-Deduction Codes'!$G$5:$G$19,MATCH("ALLOWANCE_MEAL",'Earning-Deduction Codes'!$A$5:$A$19,0)),"")="current-period-only",'Monthly Inputs'!G50,0)),0)-SUM('Rule Set'!$B$10:$B$12))</x:f>
        <x:v>418700</x:v>
      </x:c>
      <x:c r="J50" s="39" t="n">
        <x:f>ROUND(MAX(0,MIN(H50,'Tax Brackets'!$B$5)-'Tax Brackets'!$A$5)*'Tax Brackets'!$C$5+MAX(0,MIN(H50,'Tax Brackets'!$B$6)-'Tax Brackets'!$A$6)*'Tax Brackets'!$C$6+MAX(0,MIN(H50,'Tax Brackets'!$B$7)-'Tax Brackets'!$A$7)*'Tax Brackets'!$C$7+MAX(0,MIN(H50,'Tax Brackets'!$B$8)-'Tax Brackets'!$A$8)*'Tax Brackets'!$C$8+MAX(0,MIN(H50,'Tax Brackets'!$B$9)-'Tax Brackets'!$A$9)*'Tax Brackets'!$C$9+MAX(0,MIN(H50,'Tax Brackets'!$B$10)-'Tax Brackets'!$A$10)*'Tax Brackets'!$C$10+MAX(0,MIN(H50,'Tax Brackets'!$B$11)-'Tax Brackets'!$A$11)*'Tax Brackets'!$C$11+MAX(0,H50-'Tax Brackets'!$A$12)*'Tax Brackets'!$C$12,2)</x:f>
        <x:v>19250</x:v>
      </x:c>
      <x:c r="K50" s="39" t="n">
        <x:f>ROUND(MAX(0,MIN(I50,'Tax Brackets'!$B$5)-'Tax Brackets'!$A$5)*'Tax Brackets'!$C$5+MAX(0,MIN(I50,'Tax Brackets'!$B$6)-'Tax Brackets'!$A$6)*'Tax Brackets'!$C$6+MAX(0,MIN(I50,'Tax Brackets'!$B$7)-'Tax Brackets'!$A$7)*'Tax Brackets'!$C$7+MAX(0,MIN(I50,'Tax Brackets'!$B$8)-'Tax Brackets'!$A$8)*'Tax Brackets'!$C$8+MAX(0,MIN(I50,'Tax Brackets'!$B$9)-'Tax Brackets'!$A$9)*'Tax Brackets'!$C$9+MAX(0,MIN(I50,'Tax Brackets'!$B$10)-'Tax Brackets'!$A$10)*'Tax Brackets'!$C$10+MAX(0,MIN(I50,'Tax Brackets'!$B$11)-'Tax Brackets'!$A$11)*'Tax Brackets'!$C$11+MAX(0,I50-'Tax Brackets'!$A$12)*'Tax Brackets'!$C$12,2)</x:f>
        <x:v>19370</x:v>
      </x:c>
      <x:c r="L50" s="39" t="n">
        <x:f>ROUND(MAX(0,K50-J50),2)</x:f>
        <x:v>120</x:v>
      </x:c>
      <x:c r="M50" s="39" t="n">
        <x:f>ROUND(MAX(0,(J50-'Monthly Inputs'!I50)/'Monthly Inputs'!N50)+L50,2)</x:f>
        <x:v>1724.17</x:v>
      </x:c>
      <x:c r="N50" s="39" t="n">
        <x:f>'Monthly Inputs'!H50</x:f>
        <x:v>0</x:v>
      </x:c>
      <x:c r="O50" s="39" t="n">
        <x:f>ROUND(SUM(G50,M50,N50),2)</x:f>
        <x:v>2599.17</x:v>
      </x:c>
      <x:c r="P50" s="39" t="n">
        <x:f>ROUND(F50-O50,2)</x:f>
        <x:v>47600.83</x:v>
      </x:c>
      <x:c r="Q50" s="39" t="n">
        <x:f>ROUND(F50-O50-P50,2)</x:f>
        <x:v>0</x:v>
      </x:c>
      <x:c r="R50" s="34" t="str">
        <x:f>IF(D50="BLOCKED","BLOCKED",IF(ABS(Q50)&lt;=0.01,"PASS","REVIEW"))</x:f>
        <x:v>PASS</x:v>
      </x:c>
    </x:row>
    <x:row r="51" ht="22" customHeight="1">
      <x:c r="A51" s="29" t="str">
        <x:f>'Monthly Inputs'!A51</x:f>
        <x:v>RUN-2026-08-31-TRN-016</x:v>
      </x:c>
      <x:c r="B51" s="30" t="str">
        <x:f>'Monthly Inputs'!B51</x:f>
        <x:v>TRN-016</x:v>
      </x:c>
      <x:c r="C51" s="37" t="n">
        <x:f>'Monthly Inputs'!C51</x:f>
        <x:v>46265</x:v>
      </x:c>
      <x:c r="D51" s="30" t="str">
        <x:f>IF(E51="","DRAFT","BLOCKED")</x:f>
        <x:v>DRAFT</x:v>
      </x:c>
      <x:c r="E51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Inputs'!C51&lt;'Rule Set'!$B$6,'Monthly Inputs'!C51&gt;'Rule Set'!$B$7),"RULE_NOT_EFFECTIVE",IF('Monthly Inputs'!P51&lt;&gt;'Rule Set'!$B$9,"UNSUPPORTED_EMPLOYEE_CLASS",IF(AND('Rule Set'!$B$8&lt;&gt;"All",'Monthly Inputs'!Q51&lt;&gt;'Rule Set'!$B$8),"UNSUPPORTED_PROVINCE",IF(AND('Monthly Inputs'!D51&lt;&gt;0,COUNTIF('Earning-Deduction Codes'!$A$5:$A$19,"BASE")=0),"MISSING_CODE_MAPPING:BASE",IF(AND('Monthly Inputs'!E51&lt;&gt;0,COUNTIF('Earning-Deduction Codes'!$A$5:$A$19,"COMMISSION")=0),"MISSING_CODE_MAPPING:COMMISSION",IF(AND('Monthly Inputs'!F51&lt;&gt;0,COUNTIF('Earning-Deduction Codes'!$A$5:$A$19,"OTHER_EARNING")=0),"MISSING_CODE_MAPPING:OTHER_EARNING",IF(AND('Monthly Inputs'!G51&lt;&gt;0,COUNTIF('Earning-Deduction Codes'!$A$5:$A$19,"ALLOWANCE_MEAL")=0),"MISSING_CODE_MAPPING:ALLOWANCE_MEAL",IF(AND('Monthly Inputs'!H51&lt;&gt;0,COUNTIF('Earning-Deduction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Inputs'!E51&lt;&gt;0,IFERROR(INDEX('Earning-Deduction Codes'!$H$5:$H$19,MATCH("COMMISSION",'Earning-Deduction Codes'!$A$5:$A$19,0)),FALSE)=TRUE,'Monthly Inputs'!J51=""),"COMMISSION_EVIDENCE_REQUIRED",IF(AND('Monthly Inputs'!F51&lt;&gt;0,IFERROR(INDEX('Earning-Deduction Codes'!$H$5:$H$19,MATCH("OTHER_EARNING",'Earning-Deduction Codes'!$A$5:$A$19,0)),FALSE)=TRUE,'Monthly Inputs'!K51=""),"OTHER_EARNING_EVIDENCE_REQUIRED",IF(AND('Monthly Inputs'!G51&lt;&gt;0,IFERROR(INDEX('Earning-Deduction Codes'!$H$5:$H$19,MATCH("ALLOWANCE_MEAL",'Earning-Deduction Codes'!$A$5:$A$19,0)),FALSE)=TRUE,'Monthly Inputs'!L51=""),"ALLOWANCE_EVIDENCE_REQUIRED",IF(AND('Monthly Inputs'!H51&lt;&gt;0,IFERROR(INDEX('Earning-Deduction Codes'!$H$5:$H$19,MATCH("OTHER_DEDUCTION",'Earning-Deduction Codes'!$A$5:$A$19,0)),FALSE)=TRUE,'Monthly Inputs'!M51=""),"OTHER_DEDUCTION_EVIDENCE_REQUIRED",IF(P51&lt;0,"NEGATIVE_NET_PAY",""))))))))))))))))))))))</x:f>
      </x:c>
      <x:c r="F51" s="40" t="n">
        <x:f>ROUND(SUM('Monthly Inputs'!D51:G51),2)</x:f>
        <x:v>49000</x:v>
      </x:c>
      <x:c r="G51" s="40" t="n">
        <x:f>ROUND(MIN(MAX(0,IF(IFERROR(INDEX('Earning-Deduction Codes'!$E$5:$E$19,MATCH("BASE",'Earning-Deduction Codes'!$A$5:$A$19,0)),FALSE)=TRUE,'Monthly Inputs'!D51,0)+IF(IFERROR(INDEX('Earning-Deduction Codes'!$E$5:$E$19,MATCH("COMMISSION",'Earning-Deduction Codes'!$A$5:$A$19,0)),FALSE)=TRUE,'Monthly Inputs'!E51,0)+IF(IFERROR(INDEX('Earning-Deduction Codes'!$E$5:$E$19,MATCH("OTHER_EARNING",'Earning-Deduction Codes'!$A$5:$A$19,0)),FALSE)=TRUE,'Monthly Inputs'!F51,0)+IF(IFERROR(INDEX('Earning-Deduction Codes'!$E$5:$E$19,MATCH("ALLOWANCE_MEAL",'Earning-Deduction Codes'!$A$5:$A$19,0)),FALSE)=TRUE,'Monthly Inputs'!G51,0)),'Rule Set'!$B$14)*'Rule Set'!$B$13,2)</x:f>
        <x:v>875</x:v>
      </x:c>
      <x:c r="H51" s="40" t="n">
        <x:f>MAX(0,'Monthly Inputs'!O51+IF(AND(IFERROR(INDEX('Earning-Deduction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Inputs'!D51*'Monthly Inputs'!N51,IF(IFERROR(INDEX('Earning-Deduction Codes'!$G$5:$G$19,MATCH("BASE",'Earning-Deduction Codes'!$A$5:$A$19,0)),"")="current-period-only",'Monthly Inputs'!D51,0)),0)+IF(AND(IFERROR(INDEX('Earning-Deduction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Inputs'!E51*'Monthly Inputs'!N51,IF(IFERROR(INDEX('Earning-Deduction Codes'!$G$5:$G$19,MATCH("COMMISSION",'Earning-Deduction Codes'!$A$5:$A$19,0)),"")="current-period-only",'Monthly Inputs'!E51,0)),0)+IF(AND(IFERROR(INDEX('Earning-Deduction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Inputs'!F51*'Monthly Inputs'!N51,IF(IFERROR(INDEX('Earning-Deduction Codes'!$G$5:$G$19,MATCH("OTHER_EARNING",'Earning-Deduction Codes'!$A$5:$A$19,0)),"")="current-period-only",'Monthly Inputs'!F51,0)),0)+IF(AND(IFERROR(INDEX('Earning-Deduction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Inputs'!G51*'Monthly Inputs'!N51,IF(IFERROR(INDEX('Earning-Deduction Codes'!$G$5:$G$19,MATCH("ALLOWANCE_MEAL",'Earning-Deduction Codes'!$A$5:$A$19,0)),"")="current-period-only",'Monthly Inputs'!G51,0)),0)-SUM('Rule Set'!$B$10:$B$12))</x:f>
        <x:v>417500</x:v>
      </x:c>
      <x:c r="I51" s="40" t="n">
        <x:f>MAX(0,'Monthly Inputs'!O51+IF(AND(IFERROR(INDEX('Earning-Deduction Codes'!$D$5:$D$19,MATCH("BASE",'Earning-Deduction Codes'!$A$5:$A$19,0)),FALSE)=TRUE),IF(IFERROR(INDEX('Earning-Deduction Codes'!$G$5:$G$19,MATCH("BASE",'Earning-Deduction Codes'!$A$5:$A$19,0)),"")="remaining-periods",'Monthly Inputs'!D51*'Monthly Inputs'!N51,IF(IFERROR(INDEX('Earning-Deduction Codes'!$G$5:$G$19,MATCH("BASE",'Earning-Deduction Codes'!$A$5:$A$19,0)),"")="current-period-only",'Monthly Inputs'!D51,0)),0)+IF(AND(IFERROR(INDEX('Earning-Deduction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Inputs'!E51*'Monthly Inputs'!N51,IF(IFERROR(INDEX('Earning-Deduction Codes'!$G$5:$G$19,MATCH("COMMISSION",'Earning-Deduction Codes'!$A$5:$A$19,0)),"")="current-period-only",'Monthly Inputs'!E51,0)),0)+IF(AND(IFERROR(INDEX('Earning-Deduction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Inputs'!F51*'Monthly Inputs'!N51,IF(IFERROR(INDEX('Earning-Deduction Codes'!$G$5:$G$19,MATCH("OTHER_EARNING",'Earning-Deduction Codes'!$A$5:$A$19,0)),"")="current-period-only",'Monthly Inputs'!F51,0)),0)+IF(AND(IFERROR(INDEX('Earning-Deduction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Inputs'!G51*'Monthly Inputs'!N51,IF(IFERROR(INDEX('Earning-Deduction Codes'!$G$5:$G$19,MATCH("ALLOWANCE_MEAL",'Earning-Deduction Codes'!$A$5:$A$19,0)),"")="current-period-only",'Monthly Inputs'!G51,0)),0)-SUM('Rule Set'!$B$10:$B$12))</x:f>
        <x:v>417500</x:v>
      </x:c>
      <x:c r="J51" s="40" t="n">
        <x:f>ROUND(MAX(0,MIN(H51,'Tax Brackets'!$B$5)-'Tax Brackets'!$A$5)*'Tax Brackets'!$C$5+MAX(0,MIN(H51,'Tax Brackets'!$B$6)-'Tax Brackets'!$A$6)*'Tax Brackets'!$C$6+MAX(0,MIN(H51,'Tax Brackets'!$B$7)-'Tax Brackets'!$A$7)*'Tax Brackets'!$C$7+MAX(0,MIN(H51,'Tax Brackets'!$B$8)-'Tax Brackets'!$A$8)*'Tax Brackets'!$C$8+MAX(0,MIN(H51,'Tax Brackets'!$B$9)-'Tax Brackets'!$A$9)*'Tax Brackets'!$C$9+MAX(0,MIN(H51,'Tax Brackets'!$B$10)-'Tax Brackets'!$A$10)*'Tax Brackets'!$C$10+MAX(0,MIN(H51,'Tax Brackets'!$B$11)-'Tax Brackets'!$A$11)*'Tax Brackets'!$C$11+MAX(0,H51-'Tax Brackets'!$A$12)*'Tax Brackets'!$C$12,2)</x:f>
        <x:v>19250</x:v>
      </x:c>
      <x:c r="K51" s="40" t="n">
        <x:f>ROUND(MAX(0,MIN(I51,'Tax Brackets'!$B$5)-'Tax Brackets'!$A$5)*'Tax Brackets'!$C$5+MAX(0,MIN(I51,'Tax Brackets'!$B$6)-'Tax Brackets'!$A$6)*'Tax Brackets'!$C$6+MAX(0,MIN(I51,'Tax Brackets'!$B$7)-'Tax Brackets'!$A$7)*'Tax Brackets'!$C$7+MAX(0,MIN(I51,'Tax Brackets'!$B$8)-'Tax Brackets'!$A$8)*'Tax Brackets'!$C$8+MAX(0,MIN(I51,'Tax Brackets'!$B$9)-'Tax Brackets'!$A$9)*'Tax Brackets'!$C$9+MAX(0,MIN(I51,'Tax Brackets'!$B$10)-'Tax Brackets'!$A$10)*'Tax Brackets'!$C$10+MAX(0,MIN(I51,'Tax Brackets'!$B$11)-'Tax Brackets'!$A$11)*'Tax Brackets'!$C$11+MAX(0,I51-'Tax Brackets'!$A$12)*'Tax Brackets'!$C$12,2)</x:f>
        <x:v>19250</x:v>
      </x:c>
      <x:c r="L51" s="40" t="n">
        <x:f>ROUND(MAX(0,K51-J51),2)</x:f>
        <x:v>0</x:v>
      </x:c>
      <x:c r="M51" s="40" t="n">
        <x:f>ROUND(MAX(0,(J51-'Monthly Inputs'!I51)/'Monthly Inputs'!N51)+L51,2)</x:f>
        <x:v>1604.17</x:v>
      </x:c>
      <x:c r="N51" s="40" t="n">
        <x:f>'Monthly Inputs'!H51</x:f>
        <x:v>500</x:v>
      </x:c>
      <x:c r="O51" s="40" t="n">
        <x:f>ROUND(SUM(G51,M51,N51),2)</x:f>
        <x:v>2979.17</x:v>
      </x:c>
      <x:c r="P51" s="40" t="n">
        <x:f>ROUND(F51-O51,2)</x:f>
        <x:v>46020.83</x:v>
      </x:c>
      <x:c r="Q51" s="40" t="n">
        <x:f>ROUND(F51-O51-P51,2)</x:f>
        <x:v>0</x:v>
      </x:c>
      <x:c r="R51" s="31" t="str">
        <x:f>IF(D51="BLOCKED","BLOCKED",IF(ABS(Q51)&lt;=0.01,"PASS","REVIEW"))</x:f>
        <x:v>PASS</x:v>
      </x:c>
    </x:row>
    <x:row r="52" ht="22" customHeight="1">
      <x:c r="A52" s="32" t="str">
        <x:f>'Monthly Inputs'!A52</x:f>
        <x:v>RUN-2026-09-30-TRN-016</x:v>
      </x:c>
      <x:c r="B52" s="33" t="str">
        <x:f>'Monthly Inputs'!B52</x:f>
        <x:v>TRN-016</x:v>
      </x:c>
      <x:c r="C52" s="36" t="n">
        <x:f>'Monthly Inputs'!C52</x:f>
        <x:v>46295</x:v>
      </x:c>
      <x:c r="D52" s="33" t="str">
        <x:f>IF(E52="","DRAFT","BLOCKED")</x:f>
        <x:v>DRAFT</x:v>
      </x:c>
      <x:c r="E52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Inputs'!C52&lt;'Rule Set'!$B$6,'Monthly Inputs'!C52&gt;'Rule Set'!$B$7),"RULE_NOT_EFFECTIVE",IF('Monthly Inputs'!P52&lt;&gt;'Rule Set'!$B$9,"UNSUPPORTED_EMPLOYEE_CLASS",IF(AND('Rule Set'!$B$8&lt;&gt;"All",'Monthly Inputs'!Q52&lt;&gt;'Rule Set'!$B$8),"UNSUPPORTED_PROVINCE",IF(AND('Monthly Inputs'!D52&lt;&gt;0,COUNTIF('Earning-Deduction Codes'!$A$5:$A$19,"BASE")=0),"MISSING_CODE_MAPPING:BASE",IF(AND('Monthly Inputs'!E52&lt;&gt;0,COUNTIF('Earning-Deduction Codes'!$A$5:$A$19,"COMMISSION")=0),"MISSING_CODE_MAPPING:COMMISSION",IF(AND('Monthly Inputs'!F52&lt;&gt;0,COUNTIF('Earning-Deduction Codes'!$A$5:$A$19,"OTHER_EARNING")=0),"MISSING_CODE_MAPPING:OTHER_EARNING",IF(AND('Monthly Inputs'!G52&lt;&gt;0,COUNTIF('Earning-Deduction Codes'!$A$5:$A$19,"ALLOWANCE_MEAL")=0),"MISSING_CODE_MAPPING:ALLOWANCE_MEAL",IF(AND('Monthly Inputs'!H52&lt;&gt;0,COUNTIF('Earning-Deduction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Inputs'!E52&lt;&gt;0,IFERROR(INDEX('Earning-Deduction Codes'!$H$5:$H$19,MATCH("COMMISSION",'Earning-Deduction Codes'!$A$5:$A$19,0)),FALSE)=TRUE,'Monthly Inputs'!J52=""),"COMMISSION_EVIDENCE_REQUIRED",IF(AND('Monthly Inputs'!F52&lt;&gt;0,IFERROR(INDEX('Earning-Deduction Codes'!$H$5:$H$19,MATCH("OTHER_EARNING",'Earning-Deduction Codes'!$A$5:$A$19,0)),FALSE)=TRUE,'Monthly Inputs'!K52=""),"OTHER_EARNING_EVIDENCE_REQUIRED",IF(AND('Monthly Inputs'!G52&lt;&gt;0,IFERROR(INDEX('Earning-Deduction Codes'!$H$5:$H$19,MATCH("ALLOWANCE_MEAL",'Earning-Deduction Codes'!$A$5:$A$19,0)),FALSE)=TRUE,'Monthly Inputs'!L52=""),"ALLOWANCE_EVIDENCE_REQUIRED",IF(AND('Monthly Inputs'!H52&lt;&gt;0,IFERROR(INDEX('Earning-Deduction Codes'!$H$5:$H$19,MATCH("OTHER_DEDUCTION",'Earning-Deduction Codes'!$A$5:$A$19,0)),FALSE)=TRUE,'Monthly Inputs'!M52=""),"OTHER_DEDUCTION_EVIDENCE_REQUIRED",IF(P52&lt;0,"NEGATIVE_NET_PAY",""))))))))))))))))))))))</x:f>
      </x:c>
      <x:c r="F52" s="39" t="n">
        <x:f>ROUND(SUM('Monthly Inputs'!D52:G52),2)</x:f>
        <x:v>49000</x:v>
      </x:c>
      <x:c r="G52" s="39" t="n">
        <x:f>ROUND(MIN(MAX(0,IF(IFERROR(INDEX('Earning-Deduction Codes'!$E$5:$E$19,MATCH("BASE",'Earning-Deduction Codes'!$A$5:$A$19,0)),FALSE)=TRUE,'Monthly Inputs'!D52,0)+IF(IFERROR(INDEX('Earning-Deduction Codes'!$E$5:$E$19,MATCH("COMMISSION",'Earning-Deduction Codes'!$A$5:$A$19,0)),FALSE)=TRUE,'Monthly Inputs'!E52,0)+IF(IFERROR(INDEX('Earning-Deduction Codes'!$E$5:$E$19,MATCH("OTHER_EARNING",'Earning-Deduction Codes'!$A$5:$A$19,0)),FALSE)=TRUE,'Monthly Inputs'!F52,0)+IF(IFERROR(INDEX('Earning-Deduction Codes'!$E$5:$E$19,MATCH("ALLOWANCE_MEAL",'Earning-Deduction Codes'!$A$5:$A$19,0)),FALSE)=TRUE,'Monthly Inputs'!G52,0)),'Rule Set'!$B$14)*'Rule Set'!$B$13,2)</x:f>
        <x:v>875</x:v>
      </x:c>
      <x:c r="H52" s="39" t="n">
        <x:f>MAX(0,'Monthly Inputs'!O52+IF(AND(IFERROR(INDEX('Earning-Deduction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Inputs'!D52*'Monthly Inputs'!N52,IF(IFERROR(INDEX('Earning-Deduction Codes'!$G$5:$G$19,MATCH("BASE",'Earning-Deduction Codes'!$A$5:$A$19,0)),"")="current-period-only",'Monthly Inputs'!D52,0)),0)+IF(AND(IFERROR(INDEX('Earning-Deduction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Inputs'!E52*'Monthly Inputs'!N52,IF(IFERROR(INDEX('Earning-Deduction Codes'!$G$5:$G$19,MATCH("COMMISSION",'Earning-Deduction Codes'!$A$5:$A$19,0)),"")="current-period-only",'Monthly Inputs'!E52,0)),0)+IF(AND(IFERROR(INDEX('Earning-Deduction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Inputs'!F52*'Monthly Inputs'!N52,IF(IFERROR(INDEX('Earning-Deduction Codes'!$G$5:$G$19,MATCH("OTHER_EARNING",'Earning-Deduction Codes'!$A$5:$A$19,0)),"")="current-period-only",'Monthly Inputs'!F52,0)),0)+IF(AND(IFERROR(INDEX('Earning-Deduction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Inputs'!G52*'Monthly Inputs'!N52,IF(IFERROR(INDEX('Earning-Deduction Codes'!$G$5:$G$19,MATCH("ALLOWANCE_MEAL",'Earning-Deduction Codes'!$A$5:$A$19,0)),"")="current-period-only",'Monthly Inputs'!G52,0)),0)-SUM('Rule Set'!$B$10:$B$12))</x:f>
        <x:v>417500</x:v>
      </x:c>
      <x:c r="I52" s="39" t="n">
        <x:f>MAX(0,'Monthly Inputs'!O52+IF(AND(IFERROR(INDEX('Earning-Deduction Codes'!$D$5:$D$19,MATCH("BASE",'Earning-Deduction Codes'!$A$5:$A$19,0)),FALSE)=TRUE),IF(IFERROR(INDEX('Earning-Deduction Codes'!$G$5:$G$19,MATCH("BASE",'Earning-Deduction Codes'!$A$5:$A$19,0)),"")="remaining-periods",'Monthly Inputs'!D52*'Monthly Inputs'!N52,IF(IFERROR(INDEX('Earning-Deduction Codes'!$G$5:$G$19,MATCH("BASE",'Earning-Deduction Codes'!$A$5:$A$19,0)),"")="current-period-only",'Monthly Inputs'!D52,0)),0)+IF(AND(IFERROR(INDEX('Earning-Deduction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Inputs'!E52*'Monthly Inputs'!N52,IF(IFERROR(INDEX('Earning-Deduction Codes'!$G$5:$G$19,MATCH("COMMISSION",'Earning-Deduction Codes'!$A$5:$A$19,0)),"")="current-period-only",'Monthly Inputs'!E52,0)),0)+IF(AND(IFERROR(INDEX('Earning-Deduction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Inputs'!F52*'Monthly Inputs'!N52,IF(IFERROR(INDEX('Earning-Deduction Codes'!$G$5:$G$19,MATCH("OTHER_EARNING",'Earning-Deduction Codes'!$A$5:$A$19,0)),"")="current-period-only",'Monthly Inputs'!F52,0)),0)+IF(AND(IFERROR(INDEX('Earning-Deduction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Inputs'!G52*'Monthly Inputs'!N52,IF(IFERROR(INDEX('Earning-Deduction Codes'!$G$5:$G$19,MATCH("ALLOWANCE_MEAL",'Earning-Deduction Codes'!$A$5:$A$19,0)),"")="current-period-only",'Monthly Inputs'!G52,0)),0)-SUM('Rule Set'!$B$10:$B$12))</x:f>
        <x:v>417500</x:v>
      </x:c>
      <x:c r="J52" s="39" t="n">
        <x:f>ROUND(MAX(0,MIN(H52,'Tax Brackets'!$B$5)-'Tax Brackets'!$A$5)*'Tax Brackets'!$C$5+MAX(0,MIN(H52,'Tax Brackets'!$B$6)-'Tax Brackets'!$A$6)*'Tax Brackets'!$C$6+MAX(0,MIN(H52,'Tax Brackets'!$B$7)-'Tax Brackets'!$A$7)*'Tax Brackets'!$C$7+MAX(0,MIN(H52,'Tax Brackets'!$B$8)-'Tax Brackets'!$A$8)*'Tax Brackets'!$C$8+MAX(0,MIN(H52,'Tax Brackets'!$B$9)-'Tax Brackets'!$A$9)*'Tax Brackets'!$C$9+MAX(0,MIN(H52,'Tax Brackets'!$B$10)-'Tax Brackets'!$A$10)*'Tax Brackets'!$C$10+MAX(0,MIN(H52,'Tax Brackets'!$B$11)-'Tax Brackets'!$A$11)*'Tax Brackets'!$C$11+MAX(0,H52-'Tax Brackets'!$A$12)*'Tax Brackets'!$C$12,2)</x:f>
        <x:v>19250</x:v>
      </x:c>
      <x:c r="K52" s="39" t="n">
        <x:f>ROUND(MAX(0,MIN(I52,'Tax Brackets'!$B$5)-'Tax Brackets'!$A$5)*'Tax Brackets'!$C$5+MAX(0,MIN(I52,'Tax Brackets'!$B$6)-'Tax Brackets'!$A$6)*'Tax Brackets'!$C$6+MAX(0,MIN(I52,'Tax Brackets'!$B$7)-'Tax Brackets'!$A$7)*'Tax Brackets'!$C$7+MAX(0,MIN(I52,'Tax Brackets'!$B$8)-'Tax Brackets'!$A$8)*'Tax Brackets'!$C$8+MAX(0,MIN(I52,'Tax Brackets'!$B$9)-'Tax Brackets'!$A$9)*'Tax Brackets'!$C$9+MAX(0,MIN(I52,'Tax Brackets'!$B$10)-'Tax Brackets'!$A$10)*'Tax Brackets'!$C$10+MAX(0,MIN(I52,'Tax Brackets'!$B$11)-'Tax Brackets'!$A$11)*'Tax Brackets'!$C$11+MAX(0,I52-'Tax Brackets'!$A$12)*'Tax Brackets'!$C$12,2)</x:f>
        <x:v>19250</x:v>
      </x:c>
      <x:c r="L52" s="39" t="n">
        <x:f>ROUND(MAX(0,K52-J52),2)</x:f>
        <x:v>0</x:v>
      </x:c>
      <x:c r="M52" s="39" t="n">
        <x:f>ROUND(MAX(0,(J52-'Monthly Inputs'!I52)/'Monthly Inputs'!N52)+L52,2)</x:f>
        <x:v>1604.17</x:v>
      </x:c>
      <x:c r="N52" s="39" t="n">
        <x:f>'Monthly Inputs'!H52</x:f>
        <x:v>0</x:v>
      </x:c>
      <x:c r="O52" s="39" t="n">
        <x:f>ROUND(SUM(G52,M52,N52),2)</x:f>
        <x:v>2479.17</x:v>
      </x:c>
      <x:c r="P52" s="39" t="n">
        <x:f>ROUND(F52-O52,2)</x:f>
        <x:v>46520.83</x:v>
      </x:c>
      <x:c r="Q52" s="39" t="n">
        <x:f>ROUND(F52-O52-P52,2)</x:f>
        <x:v>0</x:v>
      </x:c>
      <x:c r="R52" s="34" t="str">
        <x:f>IF(D52="BLOCKED","BLOCKED",IF(ABS(Q52)&lt;=0.01,"PASS","REVIEW"))</x:f>
        <x:v>PASS</x:v>
      </x:c>
    </x:row>
    <x:row r="53" ht="22" customHeight="1">
      <x:c r="A53" s="29" t="str">
        <x:f>'Monthly Inputs'!A53</x:f>
        <x:v>RUN-2026-07-31-TRN-017</x:v>
      </x:c>
      <x:c r="B53" s="30" t="str">
        <x:f>'Monthly Inputs'!B53</x:f>
        <x:v>TRN-017</x:v>
      </x:c>
      <x:c r="C53" s="37" t="n">
        <x:f>'Monthly Inputs'!C53</x:f>
        <x:v>46234</x:v>
      </x:c>
      <x:c r="D53" s="30" t="str">
        <x:f>IF(E53="","DRAFT","BLOCKED")</x:f>
        <x:v>DRAFT</x:v>
      </x:c>
      <x:c r="E53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Inputs'!C53&lt;'Rule Set'!$B$6,'Monthly Inputs'!C53&gt;'Rule Set'!$B$7),"RULE_NOT_EFFECTIVE",IF('Monthly Inputs'!P53&lt;&gt;'Rule Set'!$B$9,"UNSUPPORTED_EMPLOYEE_CLASS",IF(AND('Rule Set'!$B$8&lt;&gt;"All",'Monthly Inputs'!Q53&lt;&gt;'Rule Set'!$B$8),"UNSUPPORTED_PROVINCE",IF(AND('Monthly Inputs'!D53&lt;&gt;0,COUNTIF('Earning-Deduction Codes'!$A$5:$A$19,"BASE")=0),"MISSING_CODE_MAPPING:BASE",IF(AND('Monthly Inputs'!E53&lt;&gt;0,COUNTIF('Earning-Deduction Codes'!$A$5:$A$19,"COMMISSION")=0),"MISSING_CODE_MAPPING:COMMISSION",IF(AND('Monthly Inputs'!F53&lt;&gt;0,COUNTIF('Earning-Deduction Codes'!$A$5:$A$19,"OTHER_EARNING")=0),"MISSING_CODE_MAPPING:OTHER_EARNING",IF(AND('Monthly Inputs'!G53&lt;&gt;0,COUNTIF('Earning-Deduction Codes'!$A$5:$A$19,"ALLOWANCE_MEAL")=0),"MISSING_CODE_MAPPING:ALLOWANCE_MEAL",IF(AND('Monthly Inputs'!H53&lt;&gt;0,COUNTIF('Earning-Deduction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Inputs'!E53&lt;&gt;0,IFERROR(INDEX('Earning-Deduction Codes'!$H$5:$H$19,MATCH("COMMISSION",'Earning-Deduction Codes'!$A$5:$A$19,0)),FALSE)=TRUE,'Monthly Inputs'!J53=""),"COMMISSION_EVIDENCE_REQUIRED",IF(AND('Monthly Inputs'!F53&lt;&gt;0,IFERROR(INDEX('Earning-Deduction Codes'!$H$5:$H$19,MATCH("OTHER_EARNING",'Earning-Deduction Codes'!$A$5:$A$19,0)),FALSE)=TRUE,'Monthly Inputs'!K53=""),"OTHER_EARNING_EVIDENCE_REQUIRED",IF(AND('Monthly Inputs'!G53&lt;&gt;0,IFERROR(INDEX('Earning-Deduction Codes'!$H$5:$H$19,MATCH("ALLOWANCE_MEAL",'Earning-Deduction Codes'!$A$5:$A$19,0)),FALSE)=TRUE,'Monthly Inputs'!L53=""),"ALLOWANCE_EVIDENCE_REQUIRED",IF(AND('Monthly Inputs'!H53&lt;&gt;0,IFERROR(INDEX('Earning-Deduction Codes'!$H$5:$H$19,MATCH("OTHER_DEDUCTION",'Earning-Deduction Codes'!$A$5:$A$19,0)),FALSE)=TRUE,'Monthly Inputs'!M53=""),"OTHER_DEDUCTION_EVIDENCE_REQUIRED",IF(P53&lt;0,"NEGATIVE_NET_PAY",""))))))))))))))))))))))</x:f>
      </x:c>
      <x:c r="F53" s="40" t="n">
        <x:f>ROUND(SUM('Monthly Inputs'!D53:G53),2)</x:f>
        <x:v>50400</x:v>
      </x:c>
      <x:c r="G53" s="40" t="n">
        <x:f>ROUND(MIN(MAX(0,IF(IFERROR(INDEX('Earning-Deduction Codes'!$E$5:$E$19,MATCH("BASE",'Earning-Deduction Codes'!$A$5:$A$19,0)),FALSE)=TRUE,'Monthly Inputs'!D53,0)+IF(IFERROR(INDEX('Earning-Deduction Codes'!$E$5:$E$19,MATCH("COMMISSION",'Earning-Deduction Codes'!$A$5:$A$19,0)),FALSE)=TRUE,'Monthly Inputs'!E53,0)+IF(IFERROR(INDEX('Earning-Deduction Codes'!$E$5:$E$19,MATCH("OTHER_EARNING",'Earning-Deduction Codes'!$A$5:$A$19,0)),FALSE)=TRUE,'Monthly Inputs'!F53,0)+IF(IFERROR(INDEX('Earning-Deduction Codes'!$E$5:$E$19,MATCH("ALLOWANCE_MEAL",'Earning-Deduction Codes'!$A$5:$A$19,0)),FALSE)=TRUE,'Monthly Inputs'!G53,0)),'Rule Set'!$B$14)*'Rule Set'!$B$13,2)</x:f>
        <x:v>875</x:v>
      </x:c>
      <x:c r="H53" s="40" t="n">
        <x:f>MAX(0,'Monthly Inputs'!O53+IF(AND(IFERROR(INDEX('Earning-Deduction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Inputs'!D53*'Monthly Inputs'!N53,IF(IFERROR(INDEX('Earning-Deduction Codes'!$G$5:$G$19,MATCH("BASE",'Earning-Deduction Codes'!$A$5:$A$19,0)),"")="current-period-only",'Monthly Inputs'!D53,0)),0)+IF(AND(IFERROR(INDEX('Earning-Deduction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Inputs'!E53*'Monthly Inputs'!N53,IF(IFERROR(INDEX('Earning-Deduction Codes'!$G$5:$G$19,MATCH("COMMISSION",'Earning-Deduction Codes'!$A$5:$A$19,0)),"")="current-period-only",'Monthly Inputs'!E53,0)),0)+IF(AND(IFERROR(INDEX('Earning-Deduction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Inputs'!F53*'Monthly Inputs'!N53,IF(IFERROR(INDEX('Earning-Deduction Codes'!$G$5:$G$19,MATCH("OTHER_EARNING",'Earning-Deduction Codes'!$A$5:$A$19,0)),"")="current-period-only",'Monthly Inputs'!F53,0)),0)+IF(AND(IFERROR(INDEX('Earning-Deduction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Inputs'!G53*'Monthly Inputs'!N53,IF(IFERROR(INDEX('Earning-Deduction Codes'!$G$5:$G$19,MATCH("ALLOWANCE_MEAL",'Earning-Deduction Codes'!$A$5:$A$19,0)),"")="current-period-only",'Monthly Inputs'!G53,0)),0)-SUM('Rule Set'!$B$10:$B$12))</x:f>
        <x:v>434300</x:v>
      </x:c>
      <x:c r="I53" s="40" t="n">
        <x:f>MAX(0,'Monthly Inputs'!O53+IF(AND(IFERROR(INDEX('Earning-Deduction Codes'!$D$5:$D$19,MATCH("BASE",'Earning-Deduction Codes'!$A$5:$A$19,0)),FALSE)=TRUE),IF(IFERROR(INDEX('Earning-Deduction Codes'!$G$5:$G$19,MATCH("BASE",'Earning-Deduction Codes'!$A$5:$A$19,0)),"")="remaining-periods",'Monthly Inputs'!D53*'Monthly Inputs'!N53,IF(IFERROR(INDEX('Earning-Deduction Codes'!$G$5:$G$19,MATCH("BASE",'Earning-Deduction Codes'!$A$5:$A$19,0)),"")="current-period-only",'Monthly Inputs'!D53,0)),0)+IF(AND(IFERROR(INDEX('Earning-Deduction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Inputs'!E53*'Monthly Inputs'!N53,IF(IFERROR(INDEX('Earning-Deduction Codes'!$G$5:$G$19,MATCH("COMMISSION",'Earning-Deduction Codes'!$A$5:$A$19,0)),"")="current-period-only",'Monthly Inputs'!E53,0)),0)+IF(AND(IFERROR(INDEX('Earning-Deduction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Inputs'!F53*'Monthly Inputs'!N53,IF(IFERROR(INDEX('Earning-Deduction Codes'!$G$5:$G$19,MATCH("OTHER_EARNING",'Earning-Deduction Codes'!$A$5:$A$19,0)),"")="current-period-only",'Monthly Inputs'!F53,0)),0)+IF(AND(IFERROR(INDEX('Earning-Deduction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Inputs'!G53*'Monthly Inputs'!N53,IF(IFERROR(INDEX('Earning-Deduction Codes'!$G$5:$G$19,MATCH("ALLOWANCE_MEAL",'Earning-Deduction Codes'!$A$5:$A$19,0)),"")="current-period-only",'Monthly Inputs'!G53,0)),0)-SUM('Rule Set'!$B$10:$B$12))</x:f>
        <x:v>434300</x:v>
      </x:c>
      <x:c r="J53" s="40" t="n">
        <x:f>ROUND(MAX(0,MIN(H53,'Tax Brackets'!$B$5)-'Tax Brackets'!$A$5)*'Tax Brackets'!$C$5+MAX(0,MIN(H53,'Tax Brackets'!$B$6)-'Tax Brackets'!$A$6)*'Tax Brackets'!$C$6+MAX(0,MIN(H53,'Tax Brackets'!$B$7)-'Tax Brackets'!$A$7)*'Tax Brackets'!$C$7+MAX(0,MIN(H53,'Tax Brackets'!$B$8)-'Tax Brackets'!$A$8)*'Tax Brackets'!$C$8+MAX(0,MIN(H53,'Tax Brackets'!$B$9)-'Tax Brackets'!$A$9)*'Tax Brackets'!$C$9+MAX(0,MIN(H53,'Tax Brackets'!$B$10)-'Tax Brackets'!$A$10)*'Tax Brackets'!$C$10+MAX(0,MIN(H53,'Tax Brackets'!$B$11)-'Tax Brackets'!$A$11)*'Tax Brackets'!$C$11+MAX(0,H53-'Tax Brackets'!$A$12)*'Tax Brackets'!$C$12,2)</x:f>
        <x:v>20930</x:v>
      </x:c>
      <x:c r="K53" s="40" t="n">
        <x:f>ROUND(MAX(0,MIN(I53,'Tax Brackets'!$B$5)-'Tax Brackets'!$A$5)*'Tax Brackets'!$C$5+MAX(0,MIN(I53,'Tax Brackets'!$B$6)-'Tax Brackets'!$A$6)*'Tax Brackets'!$C$6+MAX(0,MIN(I53,'Tax Brackets'!$B$7)-'Tax Brackets'!$A$7)*'Tax Brackets'!$C$7+MAX(0,MIN(I53,'Tax Brackets'!$B$8)-'Tax Brackets'!$A$8)*'Tax Brackets'!$C$8+MAX(0,MIN(I53,'Tax Brackets'!$B$9)-'Tax Brackets'!$A$9)*'Tax Brackets'!$C$9+MAX(0,MIN(I53,'Tax Brackets'!$B$10)-'Tax Brackets'!$A$10)*'Tax Brackets'!$C$10+MAX(0,MIN(I53,'Tax Brackets'!$B$11)-'Tax Brackets'!$A$11)*'Tax Brackets'!$C$11+MAX(0,I53-'Tax Brackets'!$A$12)*'Tax Brackets'!$C$12,2)</x:f>
        <x:v>20930</x:v>
      </x:c>
      <x:c r="L53" s="40" t="n">
        <x:f>ROUND(MAX(0,K53-J53),2)</x:f>
        <x:v>0</x:v>
      </x:c>
      <x:c r="M53" s="40" t="n">
        <x:f>ROUND(MAX(0,(J53-'Monthly Inputs'!I53)/'Monthly Inputs'!N53)+L53,2)</x:f>
        <x:v>1744.17</x:v>
      </x:c>
      <x:c r="N53" s="40" t="n">
        <x:f>'Monthly Inputs'!H53</x:f>
        <x:v>500</x:v>
      </x:c>
      <x:c r="O53" s="40" t="n">
        <x:f>ROUND(SUM(G53,M53,N53),2)</x:f>
        <x:v>3119.17</x:v>
      </x:c>
      <x:c r="P53" s="40" t="n">
        <x:f>ROUND(F53-O53,2)</x:f>
        <x:v>47280.83</x:v>
      </x:c>
      <x:c r="Q53" s="40" t="n">
        <x:f>ROUND(F53-O53-P53,2)</x:f>
        <x:v>0</x:v>
      </x:c>
      <x:c r="R53" s="31" t="str">
        <x:f>IF(D53="BLOCKED","BLOCKED",IF(ABS(Q53)&lt;=0.01,"PASS","REVIEW"))</x:f>
        <x:v>PASS</x:v>
      </x:c>
    </x:row>
    <x:row r="54" ht="22" customHeight="1">
      <x:c r="A54" s="32" t="str">
        <x:f>'Monthly Inputs'!A54</x:f>
        <x:v>RUN-2026-08-31-TRN-017</x:v>
      </x:c>
      <x:c r="B54" s="33" t="str">
        <x:f>'Monthly Inputs'!B54</x:f>
        <x:v>TRN-017</x:v>
      </x:c>
      <x:c r="C54" s="36" t="n">
        <x:f>'Monthly Inputs'!C54</x:f>
        <x:v>46265</x:v>
      </x:c>
      <x:c r="D54" s="33" t="str">
        <x:f>IF(E54="","DRAFT","BLOCKED")</x:f>
        <x:v>DRAFT</x:v>
      </x:c>
      <x:c r="E54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Inputs'!C54&lt;'Rule Set'!$B$6,'Monthly Inputs'!C54&gt;'Rule Set'!$B$7),"RULE_NOT_EFFECTIVE",IF('Monthly Inputs'!P54&lt;&gt;'Rule Set'!$B$9,"UNSUPPORTED_EMPLOYEE_CLASS",IF(AND('Rule Set'!$B$8&lt;&gt;"All",'Monthly Inputs'!Q54&lt;&gt;'Rule Set'!$B$8),"UNSUPPORTED_PROVINCE",IF(AND('Monthly Inputs'!D54&lt;&gt;0,COUNTIF('Earning-Deduction Codes'!$A$5:$A$19,"BASE")=0),"MISSING_CODE_MAPPING:BASE",IF(AND('Monthly Inputs'!E54&lt;&gt;0,COUNTIF('Earning-Deduction Codes'!$A$5:$A$19,"COMMISSION")=0),"MISSING_CODE_MAPPING:COMMISSION",IF(AND('Monthly Inputs'!F54&lt;&gt;0,COUNTIF('Earning-Deduction Codes'!$A$5:$A$19,"OTHER_EARNING")=0),"MISSING_CODE_MAPPING:OTHER_EARNING",IF(AND('Monthly Inputs'!G54&lt;&gt;0,COUNTIF('Earning-Deduction Codes'!$A$5:$A$19,"ALLOWANCE_MEAL")=0),"MISSING_CODE_MAPPING:ALLOWANCE_MEAL",IF(AND('Monthly Inputs'!H54&lt;&gt;0,COUNTIF('Earning-Deduction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Inputs'!E54&lt;&gt;0,IFERROR(INDEX('Earning-Deduction Codes'!$H$5:$H$19,MATCH("COMMISSION",'Earning-Deduction Codes'!$A$5:$A$19,0)),FALSE)=TRUE,'Monthly Inputs'!J54=""),"COMMISSION_EVIDENCE_REQUIRED",IF(AND('Monthly Inputs'!F54&lt;&gt;0,IFERROR(INDEX('Earning-Deduction Codes'!$H$5:$H$19,MATCH("OTHER_EARNING",'Earning-Deduction Codes'!$A$5:$A$19,0)),FALSE)=TRUE,'Monthly Inputs'!K54=""),"OTHER_EARNING_EVIDENCE_REQUIRED",IF(AND('Monthly Inputs'!G54&lt;&gt;0,IFERROR(INDEX('Earning-Deduction Codes'!$H$5:$H$19,MATCH("ALLOWANCE_MEAL",'Earning-Deduction Codes'!$A$5:$A$19,0)),FALSE)=TRUE,'Monthly Inputs'!L54=""),"ALLOWANCE_EVIDENCE_REQUIRED",IF(AND('Monthly Inputs'!H54&lt;&gt;0,IFERROR(INDEX('Earning-Deduction Codes'!$H$5:$H$19,MATCH("OTHER_DEDUCTION",'Earning-Deduction Codes'!$A$5:$A$19,0)),FALSE)=TRUE,'Monthly Inputs'!M54=""),"OTHER_DEDUCTION_EVIDENCE_REQUIRED",IF(P54&lt;0,"NEGATIVE_NET_PAY",""))))))))))))))))))))))</x:f>
      </x:c>
      <x:c r="F54" s="39" t="n">
        <x:f>ROUND(SUM('Monthly Inputs'!D54:G54),2)</x:f>
        <x:v>50400</x:v>
      </x:c>
      <x:c r="G54" s="39" t="n">
        <x:f>ROUND(MIN(MAX(0,IF(IFERROR(INDEX('Earning-Deduction Codes'!$E$5:$E$19,MATCH("BASE",'Earning-Deduction Codes'!$A$5:$A$19,0)),FALSE)=TRUE,'Monthly Inputs'!D54,0)+IF(IFERROR(INDEX('Earning-Deduction Codes'!$E$5:$E$19,MATCH("COMMISSION",'Earning-Deduction Codes'!$A$5:$A$19,0)),FALSE)=TRUE,'Monthly Inputs'!E54,0)+IF(IFERROR(INDEX('Earning-Deduction Codes'!$E$5:$E$19,MATCH("OTHER_EARNING",'Earning-Deduction Codes'!$A$5:$A$19,0)),FALSE)=TRUE,'Monthly Inputs'!F54,0)+IF(IFERROR(INDEX('Earning-Deduction Codes'!$E$5:$E$19,MATCH("ALLOWANCE_MEAL",'Earning-Deduction Codes'!$A$5:$A$19,0)),FALSE)=TRUE,'Monthly Inputs'!G54,0)),'Rule Set'!$B$14)*'Rule Set'!$B$13,2)</x:f>
        <x:v>875</x:v>
      </x:c>
      <x:c r="H54" s="39" t="n">
        <x:f>MAX(0,'Monthly Inputs'!O54+IF(AND(IFERROR(INDEX('Earning-Deduction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Inputs'!D54*'Monthly Inputs'!N54,IF(IFERROR(INDEX('Earning-Deduction Codes'!$G$5:$G$19,MATCH("BASE",'Earning-Deduction Codes'!$A$5:$A$19,0)),"")="current-period-only",'Monthly Inputs'!D54,0)),0)+IF(AND(IFERROR(INDEX('Earning-Deduction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Inputs'!E54*'Monthly Inputs'!N54,IF(IFERROR(INDEX('Earning-Deduction Codes'!$G$5:$G$19,MATCH("COMMISSION",'Earning-Deduction Codes'!$A$5:$A$19,0)),"")="current-period-only",'Monthly Inputs'!E54,0)),0)+IF(AND(IFERROR(INDEX('Earning-Deduction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Inputs'!F54*'Monthly Inputs'!N54,IF(IFERROR(INDEX('Earning-Deduction Codes'!$G$5:$G$19,MATCH("OTHER_EARNING",'Earning-Deduction Codes'!$A$5:$A$19,0)),"")="current-period-only",'Monthly Inputs'!F54,0)),0)+IF(AND(IFERROR(INDEX('Earning-Deduction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Inputs'!G54*'Monthly Inputs'!N54,IF(IFERROR(INDEX('Earning-Deduction Codes'!$G$5:$G$19,MATCH("ALLOWANCE_MEAL",'Earning-Deduction Codes'!$A$5:$A$19,0)),"")="current-period-only",'Monthly Inputs'!G54,0)),0)-SUM('Rule Set'!$B$10:$B$12))</x:f>
        <x:v>434300</x:v>
      </x:c>
      <x:c r="I54" s="39" t="n">
        <x:f>MAX(0,'Monthly Inputs'!O54+IF(AND(IFERROR(INDEX('Earning-Deduction Codes'!$D$5:$D$19,MATCH("BASE",'Earning-Deduction Codes'!$A$5:$A$19,0)),FALSE)=TRUE),IF(IFERROR(INDEX('Earning-Deduction Codes'!$G$5:$G$19,MATCH("BASE",'Earning-Deduction Codes'!$A$5:$A$19,0)),"")="remaining-periods",'Monthly Inputs'!D54*'Monthly Inputs'!N54,IF(IFERROR(INDEX('Earning-Deduction Codes'!$G$5:$G$19,MATCH("BASE",'Earning-Deduction Codes'!$A$5:$A$19,0)),"")="current-period-only",'Monthly Inputs'!D54,0)),0)+IF(AND(IFERROR(INDEX('Earning-Deduction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Inputs'!E54*'Monthly Inputs'!N54,IF(IFERROR(INDEX('Earning-Deduction Codes'!$G$5:$G$19,MATCH("COMMISSION",'Earning-Deduction Codes'!$A$5:$A$19,0)),"")="current-period-only",'Monthly Inputs'!E54,0)),0)+IF(AND(IFERROR(INDEX('Earning-Deduction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Inputs'!F54*'Monthly Inputs'!N54,IF(IFERROR(INDEX('Earning-Deduction Codes'!$G$5:$G$19,MATCH("OTHER_EARNING",'Earning-Deduction Codes'!$A$5:$A$19,0)),"")="current-period-only",'Monthly Inputs'!F54,0)),0)+IF(AND(IFERROR(INDEX('Earning-Deduction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Inputs'!G54*'Monthly Inputs'!N54,IF(IFERROR(INDEX('Earning-Deduction Codes'!$G$5:$G$19,MATCH("ALLOWANCE_MEAL",'Earning-Deduction Codes'!$A$5:$A$19,0)),"")="current-period-only",'Monthly Inputs'!G54,0)),0)-SUM('Rule Set'!$B$10:$B$12))</x:f>
        <x:v>434300</x:v>
      </x:c>
      <x:c r="J54" s="39" t="n">
        <x:f>ROUND(MAX(0,MIN(H54,'Tax Brackets'!$B$5)-'Tax Brackets'!$A$5)*'Tax Brackets'!$C$5+MAX(0,MIN(H54,'Tax Brackets'!$B$6)-'Tax Brackets'!$A$6)*'Tax Brackets'!$C$6+MAX(0,MIN(H54,'Tax Brackets'!$B$7)-'Tax Brackets'!$A$7)*'Tax Brackets'!$C$7+MAX(0,MIN(H54,'Tax Brackets'!$B$8)-'Tax Brackets'!$A$8)*'Tax Brackets'!$C$8+MAX(0,MIN(H54,'Tax Brackets'!$B$9)-'Tax Brackets'!$A$9)*'Tax Brackets'!$C$9+MAX(0,MIN(H54,'Tax Brackets'!$B$10)-'Tax Brackets'!$A$10)*'Tax Brackets'!$C$10+MAX(0,MIN(H54,'Tax Brackets'!$B$11)-'Tax Brackets'!$A$11)*'Tax Brackets'!$C$11+MAX(0,H54-'Tax Brackets'!$A$12)*'Tax Brackets'!$C$12,2)</x:f>
        <x:v>20930</x:v>
      </x:c>
      <x:c r="K54" s="39" t="n">
        <x:f>ROUND(MAX(0,MIN(I54,'Tax Brackets'!$B$5)-'Tax Brackets'!$A$5)*'Tax Brackets'!$C$5+MAX(0,MIN(I54,'Tax Brackets'!$B$6)-'Tax Brackets'!$A$6)*'Tax Brackets'!$C$6+MAX(0,MIN(I54,'Tax Brackets'!$B$7)-'Tax Brackets'!$A$7)*'Tax Brackets'!$C$7+MAX(0,MIN(I54,'Tax Brackets'!$B$8)-'Tax Brackets'!$A$8)*'Tax Brackets'!$C$8+MAX(0,MIN(I54,'Tax Brackets'!$B$9)-'Tax Brackets'!$A$9)*'Tax Brackets'!$C$9+MAX(0,MIN(I54,'Tax Brackets'!$B$10)-'Tax Brackets'!$A$10)*'Tax Brackets'!$C$10+MAX(0,MIN(I54,'Tax Brackets'!$B$11)-'Tax Brackets'!$A$11)*'Tax Brackets'!$C$11+MAX(0,I54-'Tax Brackets'!$A$12)*'Tax Brackets'!$C$12,2)</x:f>
        <x:v>20930</x:v>
      </x:c>
      <x:c r="L54" s="39" t="n">
        <x:f>ROUND(MAX(0,K54-J54),2)</x:f>
        <x:v>0</x:v>
      </x:c>
      <x:c r="M54" s="39" t="n">
        <x:f>ROUND(MAX(0,(J54-'Monthly Inputs'!I54)/'Monthly Inputs'!N54)+L54,2)</x:f>
        <x:v>1744.17</x:v>
      </x:c>
      <x:c r="N54" s="39" t="n">
        <x:f>'Monthly Inputs'!H54</x:f>
        <x:v>0</x:v>
      </x:c>
      <x:c r="O54" s="39" t="n">
        <x:f>ROUND(SUM(G54,M54,N54),2)</x:f>
        <x:v>2619.17</x:v>
      </x:c>
      <x:c r="P54" s="39" t="n">
        <x:f>ROUND(F54-O54,2)</x:f>
        <x:v>47780.83</x:v>
      </x:c>
      <x:c r="Q54" s="39" t="n">
        <x:f>ROUND(F54-O54-P54,2)</x:f>
        <x:v>0</x:v>
      </x:c>
      <x:c r="R54" s="34" t="str">
        <x:f>IF(D54="BLOCKED","BLOCKED",IF(ABS(Q54)&lt;=0.01,"PASS","REVIEW"))</x:f>
        <x:v>PASS</x:v>
      </x:c>
    </x:row>
    <x:row r="55" ht="22" customHeight="1">
      <x:c r="A55" s="29" t="str">
        <x:f>'Monthly Inputs'!A55</x:f>
        <x:v>RUN-2026-09-30-TRN-017</x:v>
      </x:c>
      <x:c r="B55" s="30" t="str">
        <x:f>'Monthly Inputs'!B55</x:f>
        <x:v>TRN-017</x:v>
      </x:c>
      <x:c r="C55" s="37" t="n">
        <x:f>'Monthly Inputs'!C55</x:f>
        <x:v>46295</x:v>
      </x:c>
      <x:c r="D55" s="30" t="str">
        <x:f>IF(E55="","DRAFT","BLOCKED")</x:f>
        <x:v>DRAFT</x:v>
      </x:c>
      <x:c r="E55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Inputs'!C55&lt;'Rule Set'!$B$6,'Monthly Inputs'!C55&gt;'Rule Set'!$B$7),"RULE_NOT_EFFECTIVE",IF('Monthly Inputs'!P55&lt;&gt;'Rule Set'!$B$9,"UNSUPPORTED_EMPLOYEE_CLASS",IF(AND('Rule Set'!$B$8&lt;&gt;"All",'Monthly Inputs'!Q55&lt;&gt;'Rule Set'!$B$8),"UNSUPPORTED_PROVINCE",IF(AND('Monthly Inputs'!D55&lt;&gt;0,COUNTIF('Earning-Deduction Codes'!$A$5:$A$19,"BASE")=0),"MISSING_CODE_MAPPING:BASE",IF(AND('Monthly Inputs'!E55&lt;&gt;0,COUNTIF('Earning-Deduction Codes'!$A$5:$A$19,"COMMISSION")=0),"MISSING_CODE_MAPPING:COMMISSION",IF(AND('Monthly Inputs'!F55&lt;&gt;0,COUNTIF('Earning-Deduction Codes'!$A$5:$A$19,"OTHER_EARNING")=0),"MISSING_CODE_MAPPING:OTHER_EARNING",IF(AND('Monthly Inputs'!G55&lt;&gt;0,COUNTIF('Earning-Deduction Codes'!$A$5:$A$19,"ALLOWANCE_MEAL")=0),"MISSING_CODE_MAPPING:ALLOWANCE_MEAL",IF(AND('Monthly Inputs'!H55&lt;&gt;0,COUNTIF('Earning-Deduction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Inputs'!E55&lt;&gt;0,IFERROR(INDEX('Earning-Deduction Codes'!$H$5:$H$19,MATCH("COMMISSION",'Earning-Deduction Codes'!$A$5:$A$19,0)),FALSE)=TRUE,'Monthly Inputs'!J55=""),"COMMISSION_EVIDENCE_REQUIRED",IF(AND('Monthly Inputs'!F55&lt;&gt;0,IFERROR(INDEX('Earning-Deduction Codes'!$H$5:$H$19,MATCH("OTHER_EARNING",'Earning-Deduction Codes'!$A$5:$A$19,0)),FALSE)=TRUE,'Monthly Inputs'!K55=""),"OTHER_EARNING_EVIDENCE_REQUIRED",IF(AND('Monthly Inputs'!G55&lt;&gt;0,IFERROR(INDEX('Earning-Deduction Codes'!$H$5:$H$19,MATCH("ALLOWANCE_MEAL",'Earning-Deduction Codes'!$A$5:$A$19,0)),FALSE)=TRUE,'Monthly Inputs'!L55=""),"ALLOWANCE_EVIDENCE_REQUIRED",IF(AND('Monthly Inputs'!H55&lt;&gt;0,IFERROR(INDEX('Earning-Deduction Codes'!$H$5:$H$19,MATCH("OTHER_DEDUCTION",'Earning-Deduction Codes'!$A$5:$A$19,0)),FALSE)=TRUE,'Monthly Inputs'!M55=""),"OTHER_DEDUCTION_EVIDENCE_REQUIRED",IF(P55&lt;0,"NEGATIVE_NET_PAY",""))))))))))))))))))))))</x:f>
      </x:c>
      <x:c r="F55" s="40" t="n">
        <x:f>ROUND(SUM('Monthly Inputs'!D55:G55),2)</x:f>
        <x:v>50400</x:v>
      </x:c>
      <x:c r="G55" s="40" t="n">
        <x:f>ROUND(MIN(MAX(0,IF(IFERROR(INDEX('Earning-Deduction Codes'!$E$5:$E$19,MATCH("BASE",'Earning-Deduction Codes'!$A$5:$A$19,0)),FALSE)=TRUE,'Monthly Inputs'!D55,0)+IF(IFERROR(INDEX('Earning-Deduction Codes'!$E$5:$E$19,MATCH("COMMISSION",'Earning-Deduction Codes'!$A$5:$A$19,0)),FALSE)=TRUE,'Monthly Inputs'!E55,0)+IF(IFERROR(INDEX('Earning-Deduction Codes'!$E$5:$E$19,MATCH("OTHER_EARNING",'Earning-Deduction Codes'!$A$5:$A$19,0)),FALSE)=TRUE,'Monthly Inputs'!F55,0)+IF(IFERROR(INDEX('Earning-Deduction Codes'!$E$5:$E$19,MATCH("ALLOWANCE_MEAL",'Earning-Deduction Codes'!$A$5:$A$19,0)),FALSE)=TRUE,'Monthly Inputs'!G55,0)),'Rule Set'!$B$14)*'Rule Set'!$B$13,2)</x:f>
        <x:v>875</x:v>
      </x:c>
      <x:c r="H55" s="40" t="n">
        <x:f>MAX(0,'Monthly Inputs'!O55+IF(AND(IFERROR(INDEX('Earning-Deduction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Inputs'!D55*'Monthly Inputs'!N55,IF(IFERROR(INDEX('Earning-Deduction Codes'!$G$5:$G$19,MATCH("BASE",'Earning-Deduction Codes'!$A$5:$A$19,0)),"")="current-period-only",'Monthly Inputs'!D55,0)),0)+IF(AND(IFERROR(INDEX('Earning-Deduction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Inputs'!E55*'Monthly Inputs'!N55,IF(IFERROR(INDEX('Earning-Deduction Codes'!$G$5:$G$19,MATCH("COMMISSION",'Earning-Deduction Codes'!$A$5:$A$19,0)),"")="current-period-only",'Monthly Inputs'!E55,0)),0)+IF(AND(IFERROR(INDEX('Earning-Deduction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Inputs'!F55*'Monthly Inputs'!N55,IF(IFERROR(INDEX('Earning-Deduction Codes'!$G$5:$G$19,MATCH("OTHER_EARNING",'Earning-Deduction Codes'!$A$5:$A$19,0)),"")="current-period-only",'Monthly Inputs'!F55,0)),0)+IF(AND(IFERROR(INDEX('Earning-Deduction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Inputs'!G55*'Monthly Inputs'!N55,IF(IFERROR(INDEX('Earning-Deduction Codes'!$G$5:$G$19,MATCH("ALLOWANCE_MEAL",'Earning-Deduction Codes'!$A$5:$A$19,0)),"")="current-period-only",'Monthly Inputs'!G55,0)),0)-SUM('Rule Set'!$B$10:$B$12))</x:f>
        <x:v>434300</x:v>
      </x:c>
      <x:c r="I55" s="40" t="n">
        <x:f>MAX(0,'Monthly Inputs'!O55+IF(AND(IFERROR(INDEX('Earning-Deduction Codes'!$D$5:$D$19,MATCH("BASE",'Earning-Deduction Codes'!$A$5:$A$19,0)),FALSE)=TRUE),IF(IFERROR(INDEX('Earning-Deduction Codes'!$G$5:$G$19,MATCH("BASE",'Earning-Deduction Codes'!$A$5:$A$19,0)),"")="remaining-periods",'Monthly Inputs'!D55*'Monthly Inputs'!N55,IF(IFERROR(INDEX('Earning-Deduction Codes'!$G$5:$G$19,MATCH("BASE",'Earning-Deduction Codes'!$A$5:$A$19,0)),"")="current-period-only",'Monthly Inputs'!D55,0)),0)+IF(AND(IFERROR(INDEX('Earning-Deduction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Inputs'!E55*'Monthly Inputs'!N55,IF(IFERROR(INDEX('Earning-Deduction Codes'!$G$5:$G$19,MATCH("COMMISSION",'Earning-Deduction Codes'!$A$5:$A$19,0)),"")="current-period-only",'Monthly Inputs'!E55,0)),0)+IF(AND(IFERROR(INDEX('Earning-Deduction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Inputs'!F55*'Monthly Inputs'!N55,IF(IFERROR(INDEX('Earning-Deduction Codes'!$G$5:$G$19,MATCH("OTHER_EARNING",'Earning-Deduction Codes'!$A$5:$A$19,0)),"")="current-period-only",'Monthly Inputs'!F55,0)),0)+IF(AND(IFERROR(INDEX('Earning-Deduction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Inputs'!G55*'Monthly Inputs'!N55,IF(IFERROR(INDEX('Earning-Deduction Codes'!$G$5:$G$19,MATCH("ALLOWANCE_MEAL",'Earning-Deduction Codes'!$A$5:$A$19,0)),"")="current-period-only",'Monthly Inputs'!G55,0)),0)-SUM('Rule Set'!$B$10:$B$12))</x:f>
        <x:v>434300</x:v>
      </x:c>
      <x:c r="J55" s="40" t="n">
        <x:f>ROUND(MAX(0,MIN(H55,'Tax Brackets'!$B$5)-'Tax Brackets'!$A$5)*'Tax Brackets'!$C$5+MAX(0,MIN(H55,'Tax Brackets'!$B$6)-'Tax Brackets'!$A$6)*'Tax Brackets'!$C$6+MAX(0,MIN(H55,'Tax Brackets'!$B$7)-'Tax Brackets'!$A$7)*'Tax Brackets'!$C$7+MAX(0,MIN(H55,'Tax Brackets'!$B$8)-'Tax Brackets'!$A$8)*'Tax Brackets'!$C$8+MAX(0,MIN(H55,'Tax Brackets'!$B$9)-'Tax Brackets'!$A$9)*'Tax Brackets'!$C$9+MAX(0,MIN(H55,'Tax Brackets'!$B$10)-'Tax Brackets'!$A$10)*'Tax Brackets'!$C$10+MAX(0,MIN(H55,'Tax Brackets'!$B$11)-'Tax Brackets'!$A$11)*'Tax Brackets'!$C$11+MAX(0,H55-'Tax Brackets'!$A$12)*'Tax Brackets'!$C$12,2)</x:f>
        <x:v>20930</x:v>
      </x:c>
      <x:c r="K55" s="40" t="n">
        <x:f>ROUND(MAX(0,MIN(I55,'Tax Brackets'!$B$5)-'Tax Brackets'!$A$5)*'Tax Brackets'!$C$5+MAX(0,MIN(I55,'Tax Brackets'!$B$6)-'Tax Brackets'!$A$6)*'Tax Brackets'!$C$6+MAX(0,MIN(I55,'Tax Brackets'!$B$7)-'Tax Brackets'!$A$7)*'Tax Brackets'!$C$7+MAX(0,MIN(I55,'Tax Brackets'!$B$8)-'Tax Brackets'!$A$8)*'Tax Brackets'!$C$8+MAX(0,MIN(I55,'Tax Brackets'!$B$9)-'Tax Brackets'!$A$9)*'Tax Brackets'!$C$9+MAX(0,MIN(I55,'Tax Brackets'!$B$10)-'Tax Brackets'!$A$10)*'Tax Brackets'!$C$10+MAX(0,MIN(I55,'Tax Brackets'!$B$11)-'Tax Brackets'!$A$11)*'Tax Brackets'!$C$11+MAX(0,I55-'Tax Brackets'!$A$12)*'Tax Brackets'!$C$12,2)</x:f>
        <x:v>20930</x:v>
      </x:c>
      <x:c r="L55" s="40" t="n">
        <x:f>ROUND(MAX(0,K55-J55),2)</x:f>
        <x:v>0</x:v>
      </x:c>
      <x:c r="M55" s="40" t="n">
        <x:f>ROUND(MAX(0,(J55-'Monthly Inputs'!I55)/'Monthly Inputs'!N55)+L55,2)</x:f>
        <x:v>1744.17</x:v>
      </x:c>
      <x:c r="N55" s="40" t="n">
        <x:f>'Monthly Inputs'!H55</x:f>
        <x:v>0</x:v>
      </x:c>
      <x:c r="O55" s="40" t="n">
        <x:f>ROUND(SUM(G55,M55,N55),2)</x:f>
        <x:v>2619.17</x:v>
      </x:c>
      <x:c r="P55" s="40" t="n">
        <x:f>ROUND(F55-O55,2)</x:f>
        <x:v>47780.83</x:v>
      </x:c>
      <x:c r="Q55" s="40" t="n">
        <x:f>ROUND(F55-O55-P55,2)</x:f>
        <x:v>0</x:v>
      </x:c>
      <x:c r="R55" s="31" t="str">
        <x:f>IF(D55="BLOCKED","BLOCKED",IF(ABS(Q55)&lt;=0.01,"PASS","REVIEW"))</x:f>
        <x:v>PASS</x:v>
      </x:c>
    </x:row>
    <x:row r="56" ht="22" customHeight="1">
      <x:c r="A56" s="32" t="str">
        <x:f>'Monthly Inputs'!A56</x:f>
        <x:v>RUN-2026-07-31-TRN-018</x:v>
      </x:c>
      <x:c r="B56" s="33" t="str">
        <x:f>'Monthly Inputs'!B56</x:f>
        <x:v>TRN-018</x:v>
      </x:c>
      <x:c r="C56" s="36" t="n">
        <x:f>'Monthly Inputs'!C56</x:f>
        <x:v>46234</x:v>
      </x:c>
      <x:c r="D56" s="33" t="str">
        <x:f>IF(E56="","DRAFT","BLOCKED")</x:f>
        <x:v>DRAFT</x:v>
      </x:c>
      <x:c r="E56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Inputs'!C56&lt;'Rule Set'!$B$6,'Monthly Inputs'!C56&gt;'Rule Set'!$B$7),"RULE_NOT_EFFECTIVE",IF('Monthly Inputs'!P56&lt;&gt;'Rule Set'!$B$9,"UNSUPPORTED_EMPLOYEE_CLASS",IF(AND('Rule Set'!$B$8&lt;&gt;"All",'Monthly Inputs'!Q56&lt;&gt;'Rule Set'!$B$8),"UNSUPPORTED_PROVINCE",IF(AND('Monthly Inputs'!D56&lt;&gt;0,COUNTIF('Earning-Deduction Codes'!$A$5:$A$19,"BASE")=0),"MISSING_CODE_MAPPING:BASE",IF(AND('Monthly Inputs'!E56&lt;&gt;0,COUNTIF('Earning-Deduction Codes'!$A$5:$A$19,"COMMISSION")=0),"MISSING_CODE_MAPPING:COMMISSION",IF(AND('Monthly Inputs'!F56&lt;&gt;0,COUNTIF('Earning-Deduction Codes'!$A$5:$A$19,"OTHER_EARNING")=0),"MISSING_CODE_MAPPING:OTHER_EARNING",IF(AND('Monthly Inputs'!G56&lt;&gt;0,COUNTIF('Earning-Deduction Codes'!$A$5:$A$19,"ALLOWANCE_MEAL")=0),"MISSING_CODE_MAPPING:ALLOWANCE_MEAL",IF(AND('Monthly Inputs'!H56&lt;&gt;0,COUNTIF('Earning-Deduction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Inputs'!E56&lt;&gt;0,IFERROR(INDEX('Earning-Deduction Codes'!$H$5:$H$19,MATCH("COMMISSION",'Earning-Deduction Codes'!$A$5:$A$19,0)),FALSE)=TRUE,'Monthly Inputs'!J56=""),"COMMISSION_EVIDENCE_REQUIRED",IF(AND('Monthly Inputs'!F56&lt;&gt;0,IFERROR(INDEX('Earning-Deduction Codes'!$H$5:$H$19,MATCH("OTHER_EARNING",'Earning-Deduction Codes'!$A$5:$A$19,0)),FALSE)=TRUE,'Monthly Inputs'!K56=""),"OTHER_EARNING_EVIDENCE_REQUIRED",IF(AND('Monthly Inputs'!G56&lt;&gt;0,IFERROR(INDEX('Earning-Deduction Codes'!$H$5:$H$19,MATCH("ALLOWANCE_MEAL",'Earning-Deduction Codes'!$A$5:$A$19,0)),FALSE)=TRUE,'Monthly Inputs'!L56=""),"ALLOWANCE_EVIDENCE_REQUIRED",IF(AND('Monthly Inputs'!H56&lt;&gt;0,IFERROR(INDEX('Earning-Deduction Codes'!$H$5:$H$19,MATCH("OTHER_DEDUCTION",'Earning-Deduction Codes'!$A$5:$A$19,0)),FALSE)=TRUE,'Monthly Inputs'!M56=""),"OTHER_DEDUCTION_EVIDENCE_REQUIRED",IF(P56&lt;0,"NEGATIVE_NET_PAY",""))))))))))))))))))))))</x:f>
      </x:c>
      <x:c r="F56" s="39" t="n">
        <x:f>ROUND(SUM('Monthly Inputs'!D56:G56),2)</x:f>
        <x:v>51800</x:v>
      </x:c>
      <x:c r="G56" s="39" t="n">
        <x:f>ROUND(MIN(MAX(0,IF(IFERROR(INDEX('Earning-Deduction Codes'!$E$5:$E$19,MATCH("BASE",'Earning-Deduction Codes'!$A$5:$A$19,0)),FALSE)=TRUE,'Monthly Inputs'!D56,0)+IF(IFERROR(INDEX('Earning-Deduction Codes'!$E$5:$E$19,MATCH("COMMISSION",'Earning-Deduction Codes'!$A$5:$A$19,0)),FALSE)=TRUE,'Monthly Inputs'!E56,0)+IF(IFERROR(INDEX('Earning-Deduction Codes'!$E$5:$E$19,MATCH("OTHER_EARNING",'Earning-Deduction Codes'!$A$5:$A$19,0)),FALSE)=TRUE,'Monthly Inputs'!F56,0)+IF(IFERROR(INDEX('Earning-Deduction Codes'!$E$5:$E$19,MATCH("ALLOWANCE_MEAL",'Earning-Deduction Codes'!$A$5:$A$19,0)),FALSE)=TRUE,'Monthly Inputs'!G56,0)),'Rule Set'!$B$14)*'Rule Set'!$B$13,2)</x:f>
        <x:v>875</x:v>
      </x:c>
      <x:c r="H56" s="39" t="n">
        <x:f>MAX(0,'Monthly Inputs'!O56+IF(AND(IFERROR(INDEX('Earning-Deduction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Inputs'!D56*'Monthly Inputs'!N56,IF(IFERROR(INDEX('Earning-Deduction Codes'!$G$5:$G$19,MATCH("BASE",'Earning-Deduction Codes'!$A$5:$A$19,0)),"")="current-period-only",'Monthly Inputs'!D56,0)),0)+IF(AND(IFERROR(INDEX('Earning-Deduction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Inputs'!E56*'Monthly Inputs'!N56,IF(IFERROR(INDEX('Earning-Deduction Codes'!$G$5:$G$19,MATCH("COMMISSION",'Earning-Deduction Codes'!$A$5:$A$19,0)),"")="current-period-only",'Monthly Inputs'!E56,0)),0)+IF(AND(IFERROR(INDEX('Earning-Deduction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Inputs'!F56*'Monthly Inputs'!N56,IF(IFERROR(INDEX('Earning-Deduction Codes'!$G$5:$G$19,MATCH("OTHER_EARNING",'Earning-Deduction Codes'!$A$5:$A$19,0)),"")="current-period-only",'Monthly Inputs'!F56,0)),0)+IF(AND(IFERROR(INDEX('Earning-Deduction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Inputs'!G56*'Monthly Inputs'!N56,IF(IFERROR(INDEX('Earning-Deduction Codes'!$G$5:$G$19,MATCH("ALLOWANCE_MEAL",'Earning-Deduction Codes'!$A$5:$A$19,0)),"")="current-period-only",'Monthly Inputs'!G56,0)),0)-SUM('Rule Set'!$B$10:$B$12))</x:f>
        <x:v>451100</x:v>
      </x:c>
      <x:c r="I56" s="39" t="n">
        <x:f>MAX(0,'Monthly Inputs'!O56+IF(AND(IFERROR(INDEX('Earning-Deduction Codes'!$D$5:$D$19,MATCH("BASE",'Earning-Deduction Codes'!$A$5:$A$19,0)),FALSE)=TRUE),IF(IFERROR(INDEX('Earning-Deduction Codes'!$G$5:$G$19,MATCH("BASE",'Earning-Deduction Codes'!$A$5:$A$19,0)),"")="remaining-periods",'Monthly Inputs'!D56*'Monthly Inputs'!N56,IF(IFERROR(INDEX('Earning-Deduction Codes'!$G$5:$G$19,MATCH("BASE",'Earning-Deduction Codes'!$A$5:$A$19,0)),"")="current-period-only",'Monthly Inputs'!D56,0)),0)+IF(AND(IFERROR(INDEX('Earning-Deduction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Inputs'!E56*'Monthly Inputs'!N56,IF(IFERROR(INDEX('Earning-Deduction Codes'!$G$5:$G$19,MATCH("COMMISSION",'Earning-Deduction Codes'!$A$5:$A$19,0)),"")="current-period-only",'Monthly Inputs'!E56,0)),0)+IF(AND(IFERROR(INDEX('Earning-Deduction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Inputs'!F56*'Monthly Inputs'!N56,IF(IFERROR(INDEX('Earning-Deduction Codes'!$G$5:$G$19,MATCH("OTHER_EARNING",'Earning-Deduction Codes'!$A$5:$A$19,0)),"")="current-period-only",'Monthly Inputs'!F56,0)),0)+IF(AND(IFERROR(INDEX('Earning-Deduction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Inputs'!G56*'Monthly Inputs'!N56,IF(IFERROR(INDEX('Earning-Deduction Codes'!$G$5:$G$19,MATCH("ALLOWANCE_MEAL",'Earning-Deduction Codes'!$A$5:$A$19,0)),"")="current-period-only",'Monthly Inputs'!G56,0)),0)-SUM('Rule Set'!$B$10:$B$12))</x:f>
        <x:v>451100</x:v>
      </x:c>
      <x:c r="J56" s="39" t="n">
        <x:f>ROUND(MAX(0,MIN(H56,'Tax Brackets'!$B$5)-'Tax Brackets'!$A$5)*'Tax Brackets'!$C$5+MAX(0,MIN(H56,'Tax Brackets'!$B$6)-'Tax Brackets'!$A$6)*'Tax Brackets'!$C$6+MAX(0,MIN(H56,'Tax Brackets'!$B$7)-'Tax Brackets'!$A$7)*'Tax Brackets'!$C$7+MAX(0,MIN(H56,'Tax Brackets'!$B$8)-'Tax Brackets'!$A$8)*'Tax Brackets'!$C$8+MAX(0,MIN(H56,'Tax Brackets'!$B$9)-'Tax Brackets'!$A$9)*'Tax Brackets'!$C$9+MAX(0,MIN(H56,'Tax Brackets'!$B$10)-'Tax Brackets'!$A$10)*'Tax Brackets'!$C$10+MAX(0,MIN(H56,'Tax Brackets'!$B$11)-'Tax Brackets'!$A$11)*'Tax Brackets'!$C$11+MAX(0,H56-'Tax Brackets'!$A$12)*'Tax Brackets'!$C$12,2)</x:f>
        <x:v>22610</x:v>
      </x:c>
      <x:c r="K56" s="39" t="n">
        <x:f>ROUND(MAX(0,MIN(I56,'Tax Brackets'!$B$5)-'Tax Brackets'!$A$5)*'Tax Brackets'!$C$5+MAX(0,MIN(I56,'Tax Brackets'!$B$6)-'Tax Brackets'!$A$6)*'Tax Brackets'!$C$6+MAX(0,MIN(I56,'Tax Brackets'!$B$7)-'Tax Brackets'!$A$7)*'Tax Brackets'!$C$7+MAX(0,MIN(I56,'Tax Brackets'!$B$8)-'Tax Brackets'!$A$8)*'Tax Brackets'!$C$8+MAX(0,MIN(I56,'Tax Brackets'!$B$9)-'Tax Brackets'!$A$9)*'Tax Brackets'!$C$9+MAX(0,MIN(I56,'Tax Brackets'!$B$10)-'Tax Brackets'!$A$10)*'Tax Brackets'!$C$10+MAX(0,MIN(I56,'Tax Brackets'!$B$11)-'Tax Brackets'!$A$11)*'Tax Brackets'!$C$11+MAX(0,I56-'Tax Brackets'!$A$12)*'Tax Brackets'!$C$12,2)</x:f>
        <x:v>22610</x:v>
      </x:c>
      <x:c r="L56" s="39" t="n">
        <x:f>ROUND(MAX(0,K56-J56),2)</x:f>
        <x:v>0</x:v>
      </x:c>
      <x:c r="M56" s="39" t="n">
        <x:f>ROUND(MAX(0,(J56-'Monthly Inputs'!I56)/'Monthly Inputs'!N56)+L56,2)</x:f>
        <x:v>1884.17</x:v>
      </x:c>
      <x:c r="N56" s="39" t="n">
        <x:f>'Monthly Inputs'!H56</x:f>
        <x:v>0</x:v>
      </x:c>
      <x:c r="O56" s="39" t="n">
        <x:f>ROUND(SUM(G56,M56,N56),2)</x:f>
        <x:v>2759.17</x:v>
      </x:c>
      <x:c r="P56" s="39" t="n">
        <x:f>ROUND(F56-O56,2)</x:f>
        <x:v>49040.83</x:v>
      </x:c>
      <x:c r="Q56" s="39" t="n">
        <x:f>ROUND(F56-O56-P56,2)</x:f>
        <x:v>0</x:v>
      </x:c>
      <x:c r="R56" s="34" t="str">
        <x:f>IF(D56="BLOCKED","BLOCKED",IF(ABS(Q56)&lt;=0.01,"PASS","REVIEW"))</x:f>
        <x:v>PASS</x:v>
      </x:c>
    </x:row>
    <x:row r="57" ht="22" customHeight="1">
      <x:c r="A57" s="29" t="str">
        <x:f>'Monthly Inputs'!A57</x:f>
        <x:v>RUN-2026-08-31-TRN-018</x:v>
      </x:c>
      <x:c r="B57" s="30" t="str">
        <x:f>'Monthly Inputs'!B57</x:f>
        <x:v>TRN-018</x:v>
      </x:c>
      <x:c r="C57" s="37" t="n">
        <x:f>'Monthly Inputs'!C57</x:f>
        <x:v>46265</x:v>
      </x:c>
      <x:c r="D57" s="30" t="str">
        <x:f>IF(E57="","DRAFT","BLOCKED")</x:f>
        <x:v>DRAFT</x:v>
      </x:c>
      <x:c r="E57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Inputs'!C57&lt;'Rule Set'!$B$6,'Monthly Inputs'!C57&gt;'Rule Set'!$B$7),"RULE_NOT_EFFECTIVE",IF('Monthly Inputs'!P57&lt;&gt;'Rule Set'!$B$9,"UNSUPPORTED_EMPLOYEE_CLASS",IF(AND('Rule Set'!$B$8&lt;&gt;"All",'Monthly Inputs'!Q57&lt;&gt;'Rule Set'!$B$8),"UNSUPPORTED_PROVINCE",IF(AND('Monthly Inputs'!D57&lt;&gt;0,COUNTIF('Earning-Deduction Codes'!$A$5:$A$19,"BASE")=0),"MISSING_CODE_MAPPING:BASE",IF(AND('Monthly Inputs'!E57&lt;&gt;0,COUNTIF('Earning-Deduction Codes'!$A$5:$A$19,"COMMISSION")=0),"MISSING_CODE_MAPPING:COMMISSION",IF(AND('Monthly Inputs'!F57&lt;&gt;0,COUNTIF('Earning-Deduction Codes'!$A$5:$A$19,"OTHER_EARNING")=0),"MISSING_CODE_MAPPING:OTHER_EARNING",IF(AND('Monthly Inputs'!G57&lt;&gt;0,COUNTIF('Earning-Deduction Codes'!$A$5:$A$19,"ALLOWANCE_MEAL")=0),"MISSING_CODE_MAPPING:ALLOWANCE_MEAL",IF(AND('Monthly Inputs'!H57&lt;&gt;0,COUNTIF('Earning-Deduction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Inputs'!E57&lt;&gt;0,IFERROR(INDEX('Earning-Deduction Codes'!$H$5:$H$19,MATCH("COMMISSION",'Earning-Deduction Codes'!$A$5:$A$19,0)),FALSE)=TRUE,'Monthly Inputs'!J57=""),"COMMISSION_EVIDENCE_REQUIRED",IF(AND('Monthly Inputs'!F57&lt;&gt;0,IFERROR(INDEX('Earning-Deduction Codes'!$H$5:$H$19,MATCH("OTHER_EARNING",'Earning-Deduction Codes'!$A$5:$A$19,0)),FALSE)=TRUE,'Monthly Inputs'!K57=""),"OTHER_EARNING_EVIDENCE_REQUIRED",IF(AND('Monthly Inputs'!G57&lt;&gt;0,IFERROR(INDEX('Earning-Deduction Codes'!$H$5:$H$19,MATCH("ALLOWANCE_MEAL",'Earning-Deduction Codes'!$A$5:$A$19,0)),FALSE)=TRUE,'Monthly Inputs'!L57=""),"ALLOWANCE_EVIDENCE_REQUIRED",IF(AND('Monthly Inputs'!H57&lt;&gt;0,IFERROR(INDEX('Earning-Deduction Codes'!$H$5:$H$19,MATCH("OTHER_DEDUCTION",'Earning-Deduction Codes'!$A$5:$A$19,0)),FALSE)=TRUE,'Monthly Inputs'!M57=""),"OTHER_DEDUCTION_EVIDENCE_REQUIRED",IF(P57&lt;0,"NEGATIVE_NET_PAY",""))))))))))))))))))))))</x:f>
      </x:c>
      <x:c r="F57" s="40" t="n">
        <x:f>ROUND(SUM('Monthly Inputs'!D57:G57),2)</x:f>
        <x:v>51800</x:v>
      </x:c>
      <x:c r="G57" s="40" t="n">
        <x:f>ROUND(MIN(MAX(0,IF(IFERROR(INDEX('Earning-Deduction Codes'!$E$5:$E$19,MATCH("BASE",'Earning-Deduction Codes'!$A$5:$A$19,0)),FALSE)=TRUE,'Monthly Inputs'!D57,0)+IF(IFERROR(INDEX('Earning-Deduction Codes'!$E$5:$E$19,MATCH("COMMISSION",'Earning-Deduction Codes'!$A$5:$A$19,0)),FALSE)=TRUE,'Monthly Inputs'!E57,0)+IF(IFERROR(INDEX('Earning-Deduction Codes'!$E$5:$E$19,MATCH("OTHER_EARNING",'Earning-Deduction Codes'!$A$5:$A$19,0)),FALSE)=TRUE,'Monthly Inputs'!F57,0)+IF(IFERROR(INDEX('Earning-Deduction Codes'!$E$5:$E$19,MATCH("ALLOWANCE_MEAL",'Earning-Deduction Codes'!$A$5:$A$19,0)),FALSE)=TRUE,'Monthly Inputs'!G57,0)),'Rule Set'!$B$14)*'Rule Set'!$B$13,2)</x:f>
        <x:v>875</x:v>
      </x:c>
      <x:c r="H57" s="40" t="n">
        <x:f>MAX(0,'Monthly Inputs'!O57+IF(AND(IFERROR(INDEX('Earning-Deduction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Inputs'!D57*'Monthly Inputs'!N57,IF(IFERROR(INDEX('Earning-Deduction Codes'!$G$5:$G$19,MATCH("BASE",'Earning-Deduction Codes'!$A$5:$A$19,0)),"")="current-period-only",'Monthly Inputs'!D57,0)),0)+IF(AND(IFERROR(INDEX('Earning-Deduction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Inputs'!E57*'Monthly Inputs'!N57,IF(IFERROR(INDEX('Earning-Deduction Codes'!$G$5:$G$19,MATCH("COMMISSION",'Earning-Deduction Codes'!$A$5:$A$19,0)),"")="current-period-only",'Monthly Inputs'!E57,0)),0)+IF(AND(IFERROR(INDEX('Earning-Deduction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Inputs'!F57*'Monthly Inputs'!N57,IF(IFERROR(INDEX('Earning-Deduction Codes'!$G$5:$G$19,MATCH("OTHER_EARNING",'Earning-Deduction Codes'!$A$5:$A$19,0)),"")="current-period-only",'Monthly Inputs'!F57,0)),0)+IF(AND(IFERROR(INDEX('Earning-Deduction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Inputs'!G57*'Monthly Inputs'!N57,IF(IFERROR(INDEX('Earning-Deduction Codes'!$G$5:$G$19,MATCH("ALLOWANCE_MEAL",'Earning-Deduction Codes'!$A$5:$A$19,0)),"")="current-period-only",'Monthly Inputs'!G57,0)),0)-SUM('Rule Set'!$B$10:$B$12))</x:f>
        <x:v>451100</x:v>
      </x:c>
      <x:c r="I57" s="40" t="n">
        <x:f>MAX(0,'Monthly Inputs'!O57+IF(AND(IFERROR(INDEX('Earning-Deduction Codes'!$D$5:$D$19,MATCH("BASE",'Earning-Deduction Codes'!$A$5:$A$19,0)),FALSE)=TRUE),IF(IFERROR(INDEX('Earning-Deduction Codes'!$G$5:$G$19,MATCH("BASE",'Earning-Deduction Codes'!$A$5:$A$19,0)),"")="remaining-periods",'Monthly Inputs'!D57*'Monthly Inputs'!N57,IF(IFERROR(INDEX('Earning-Deduction Codes'!$G$5:$G$19,MATCH("BASE",'Earning-Deduction Codes'!$A$5:$A$19,0)),"")="current-period-only",'Monthly Inputs'!D57,0)),0)+IF(AND(IFERROR(INDEX('Earning-Deduction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Inputs'!E57*'Monthly Inputs'!N57,IF(IFERROR(INDEX('Earning-Deduction Codes'!$G$5:$G$19,MATCH("COMMISSION",'Earning-Deduction Codes'!$A$5:$A$19,0)),"")="current-period-only",'Monthly Inputs'!E57,0)),0)+IF(AND(IFERROR(INDEX('Earning-Deduction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Inputs'!F57*'Monthly Inputs'!N57,IF(IFERROR(INDEX('Earning-Deduction Codes'!$G$5:$G$19,MATCH("OTHER_EARNING",'Earning-Deduction Codes'!$A$5:$A$19,0)),"")="current-period-only",'Monthly Inputs'!F57,0)),0)+IF(AND(IFERROR(INDEX('Earning-Deduction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Inputs'!G57*'Monthly Inputs'!N57,IF(IFERROR(INDEX('Earning-Deduction Codes'!$G$5:$G$19,MATCH("ALLOWANCE_MEAL",'Earning-Deduction Codes'!$A$5:$A$19,0)),"")="current-period-only",'Monthly Inputs'!G57,0)),0)-SUM('Rule Set'!$B$10:$B$12))</x:f>
        <x:v>451100</x:v>
      </x:c>
      <x:c r="J57" s="40" t="n">
        <x:f>ROUND(MAX(0,MIN(H57,'Tax Brackets'!$B$5)-'Tax Brackets'!$A$5)*'Tax Brackets'!$C$5+MAX(0,MIN(H57,'Tax Brackets'!$B$6)-'Tax Brackets'!$A$6)*'Tax Brackets'!$C$6+MAX(0,MIN(H57,'Tax Brackets'!$B$7)-'Tax Brackets'!$A$7)*'Tax Brackets'!$C$7+MAX(0,MIN(H57,'Tax Brackets'!$B$8)-'Tax Brackets'!$A$8)*'Tax Brackets'!$C$8+MAX(0,MIN(H57,'Tax Brackets'!$B$9)-'Tax Brackets'!$A$9)*'Tax Brackets'!$C$9+MAX(0,MIN(H57,'Tax Brackets'!$B$10)-'Tax Brackets'!$A$10)*'Tax Brackets'!$C$10+MAX(0,MIN(H57,'Tax Brackets'!$B$11)-'Tax Brackets'!$A$11)*'Tax Brackets'!$C$11+MAX(0,H57-'Tax Brackets'!$A$12)*'Tax Brackets'!$C$12,2)</x:f>
        <x:v>22610</x:v>
      </x:c>
      <x:c r="K57" s="40" t="n">
        <x:f>ROUND(MAX(0,MIN(I57,'Tax Brackets'!$B$5)-'Tax Brackets'!$A$5)*'Tax Brackets'!$C$5+MAX(0,MIN(I57,'Tax Brackets'!$B$6)-'Tax Brackets'!$A$6)*'Tax Brackets'!$C$6+MAX(0,MIN(I57,'Tax Brackets'!$B$7)-'Tax Brackets'!$A$7)*'Tax Brackets'!$C$7+MAX(0,MIN(I57,'Tax Brackets'!$B$8)-'Tax Brackets'!$A$8)*'Tax Brackets'!$C$8+MAX(0,MIN(I57,'Tax Brackets'!$B$9)-'Tax Brackets'!$A$9)*'Tax Brackets'!$C$9+MAX(0,MIN(I57,'Tax Brackets'!$B$10)-'Tax Brackets'!$A$10)*'Tax Brackets'!$C$10+MAX(0,MIN(I57,'Tax Brackets'!$B$11)-'Tax Brackets'!$A$11)*'Tax Brackets'!$C$11+MAX(0,I57-'Tax Brackets'!$A$12)*'Tax Brackets'!$C$12,2)</x:f>
        <x:v>22610</x:v>
      </x:c>
      <x:c r="L57" s="40" t="n">
        <x:f>ROUND(MAX(0,K57-J57),2)</x:f>
        <x:v>0</x:v>
      </x:c>
      <x:c r="M57" s="40" t="n">
        <x:f>ROUND(MAX(0,(J57-'Monthly Inputs'!I57)/'Monthly Inputs'!N57)+L57,2)</x:f>
        <x:v>1884.17</x:v>
      </x:c>
      <x:c r="N57" s="40" t="n">
        <x:f>'Monthly Inputs'!H57</x:f>
        <x:v>0</x:v>
      </x:c>
      <x:c r="O57" s="40" t="n">
        <x:f>ROUND(SUM(G57,M57,N57),2)</x:f>
        <x:v>2759.17</x:v>
      </x:c>
      <x:c r="P57" s="40" t="n">
        <x:f>ROUND(F57-O57,2)</x:f>
        <x:v>49040.83</x:v>
      </x:c>
      <x:c r="Q57" s="40" t="n">
        <x:f>ROUND(F57-O57-P57,2)</x:f>
        <x:v>0</x:v>
      </x:c>
      <x:c r="R57" s="31" t="str">
        <x:f>IF(D57="BLOCKED","BLOCKED",IF(ABS(Q57)&lt;=0.01,"PASS","REVIEW"))</x:f>
        <x:v>PASS</x:v>
      </x:c>
    </x:row>
    <x:row r="58" ht="22" customHeight="1">
      <x:c r="A58" s="32" t="str">
        <x:f>'Monthly Inputs'!A58</x:f>
        <x:v>RUN-2026-09-30-TRN-018</x:v>
      </x:c>
      <x:c r="B58" s="33" t="str">
        <x:f>'Monthly Inputs'!B58</x:f>
        <x:v>TRN-018</x:v>
      </x:c>
      <x:c r="C58" s="36" t="n">
        <x:f>'Monthly Inputs'!C58</x:f>
        <x:v>46295</x:v>
      </x:c>
      <x:c r="D58" s="33" t="str">
        <x:f>IF(E58="","DRAFT","BLOCKED")</x:f>
        <x:v>DRAFT</x:v>
      </x:c>
      <x:c r="E58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Inputs'!C58&lt;'Rule Set'!$B$6,'Monthly Inputs'!C58&gt;'Rule Set'!$B$7),"RULE_NOT_EFFECTIVE",IF('Monthly Inputs'!P58&lt;&gt;'Rule Set'!$B$9,"UNSUPPORTED_EMPLOYEE_CLASS",IF(AND('Rule Set'!$B$8&lt;&gt;"All",'Monthly Inputs'!Q58&lt;&gt;'Rule Set'!$B$8),"UNSUPPORTED_PROVINCE",IF(AND('Monthly Inputs'!D58&lt;&gt;0,COUNTIF('Earning-Deduction Codes'!$A$5:$A$19,"BASE")=0),"MISSING_CODE_MAPPING:BASE",IF(AND('Monthly Inputs'!E58&lt;&gt;0,COUNTIF('Earning-Deduction Codes'!$A$5:$A$19,"COMMISSION")=0),"MISSING_CODE_MAPPING:COMMISSION",IF(AND('Monthly Inputs'!F58&lt;&gt;0,COUNTIF('Earning-Deduction Codes'!$A$5:$A$19,"OTHER_EARNING")=0),"MISSING_CODE_MAPPING:OTHER_EARNING",IF(AND('Monthly Inputs'!G58&lt;&gt;0,COUNTIF('Earning-Deduction Codes'!$A$5:$A$19,"ALLOWANCE_MEAL")=0),"MISSING_CODE_MAPPING:ALLOWANCE_MEAL",IF(AND('Monthly Inputs'!H58&lt;&gt;0,COUNTIF('Earning-Deduction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Inputs'!E58&lt;&gt;0,IFERROR(INDEX('Earning-Deduction Codes'!$H$5:$H$19,MATCH("COMMISSION",'Earning-Deduction Codes'!$A$5:$A$19,0)),FALSE)=TRUE,'Monthly Inputs'!J58=""),"COMMISSION_EVIDENCE_REQUIRED",IF(AND('Monthly Inputs'!F58&lt;&gt;0,IFERROR(INDEX('Earning-Deduction Codes'!$H$5:$H$19,MATCH("OTHER_EARNING",'Earning-Deduction Codes'!$A$5:$A$19,0)),FALSE)=TRUE,'Monthly Inputs'!K58=""),"OTHER_EARNING_EVIDENCE_REQUIRED",IF(AND('Monthly Inputs'!G58&lt;&gt;0,IFERROR(INDEX('Earning-Deduction Codes'!$H$5:$H$19,MATCH("ALLOWANCE_MEAL",'Earning-Deduction Codes'!$A$5:$A$19,0)),FALSE)=TRUE,'Monthly Inputs'!L58=""),"ALLOWANCE_EVIDENCE_REQUIRED",IF(AND('Monthly Inputs'!H58&lt;&gt;0,IFERROR(INDEX('Earning-Deduction Codes'!$H$5:$H$19,MATCH("OTHER_DEDUCTION",'Earning-Deduction Codes'!$A$5:$A$19,0)),FALSE)=TRUE,'Monthly Inputs'!M58=""),"OTHER_DEDUCTION_EVIDENCE_REQUIRED",IF(P58&lt;0,"NEGATIVE_NET_PAY",""))))))))))))))))))))))</x:f>
      </x:c>
      <x:c r="F58" s="39" t="n">
        <x:f>ROUND(SUM('Monthly Inputs'!D58:G58),2)</x:f>
        <x:v>51800</x:v>
      </x:c>
      <x:c r="G58" s="39" t="n">
        <x:f>ROUND(MIN(MAX(0,IF(IFERROR(INDEX('Earning-Deduction Codes'!$E$5:$E$19,MATCH("BASE",'Earning-Deduction Codes'!$A$5:$A$19,0)),FALSE)=TRUE,'Monthly Inputs'!D58,0)+IF(IFERROR(INDEX('Earning-Deduction Codes'!$E$5:$E$19,MATCH("COMMISSION",'Earning-Deduction Codes'!$A$5:$A$19,0)),FALSE)=TRUE,'Monthly Inputs'!E58,0)+IF(IFERROR(INDEX('Earning-Deduction Codes'!$E$5:$E$19,MATCH("OTHER_EARNING",'Earning-Deduction Codes'!$A$5:$A$19,0)),FALSE)=TRUE,'Monthly Inputs'!F58,0)+IF(IFERROR(INDEX('Earning-Deduction Codes'!$E$5:$E$19,MATCH("ALLOWANCE_MEAL",'Earning-Deduction Codes'!$A$5:$A$19,0)),FALSE)=TRUE,'Monthly Inputs'!G58,0)),'Rule Set'!$B$14)*'Rule Set'!$B$13,2)</x:f>
        <x:v>875</x:v>
      </x:c>
      <x:c r="H58" s="39" t="n">
        <x:f>MAX(0,'Monthly Inputs'!O58+IF(AND(IFERROR(INDEX('Earning-Deduction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Inputs'!D58*'Monthly Inputs'!N58,IF(IFERROR(INDEX('Earning-Deduction Codes'!$G$5:$G$19,MATCH("BASE",'Earning-Deduction Codes'!$A$5:$A$19,0)),"")="current-period-only",'Monthly Inputs'!D58,0)),0)+IF(AND(IFERROR(INDEX('Earning-Deduction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Inputs'!E58*'Monthly Inputs'!N58,IF(IFERROR(INDEX('Earning-Deduction Codes'!$G$5:$G$19,MATCH("COMMISSION",'Earning-Deduction Codes'!$A$5:$A$19,0)),"")="current-period-only",'Monthly Inputs'!E58,0)),0)+IF(AND(IFERROR(INDEX('Earning-Deduction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Inputs'!F58*'Monthly Inputs'!N58,IF(IFERROR(INDEX('Earning-Deduction Codes'!$G$5:$G$19,MATCH("OTHER_EARNING",'Earning-Deduction Codes'!$A$5:$A$19,0)),"")="current-period-only",'Monthly Inputs'!F58,0)),0)+IF(AND(IFERROR(INDEX('Earning-Deduction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Inputs'!G58*'Monthly Inputs'!N58,IF(IFERROR(INDEX('Earning-Deduction Codes'!$G$5:$G$19,MATCH("ALLOWANCE_MEAL",'Earning-Deduction Codes'!$A$5:$A$19,0)),"")="current-period-only",'Monthly Inputs'!G58,0)),0)-SUM('Rule Set'!$B$10:$B$12))</x:f>
        <x:v>451100</x:v>
      </x:c>
      <x:c r="I58" s="39" t="n">
        <x:f>MAX(0,'Monthly Inputs'!O58+IF(AND(IFERROR(INDEX('Earning-Deduction Codes'!$D$5:$D$19,MATCH("BASE",'Earning-Deduction Codes'!$A$5:$A$19,0)),FALSE)=TRUE),IF(IFERROR(INDEX('Earning-Deduction Codes'!$G$5:$G$19,MATCH("BASE",'Earning-Deduction Codes'!$A$5:$A$19,0)),"")="remaining-periods",'Monthly Inputs'!D58*'Monthly Inputs'!N58,IF(IFERROR(INDEX('Earning-Deduction Codes'!$G$5:$G$19,MATCH("BASE",'Earning-Deduction Codes'!$A$5:$A$19,0)),"")="current-period-only",'Monthly Inputs'!D58,0)),0)+IF(AND(IFERROR(INDEX('Earning-Deduction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Inputs'!E58*'Monthly Inputs'!N58,IF(IFERROR(INDEX('Earning-Deduction Codes'!$G$5:$G$19,MATCH("COMMISSION",'Earning-Deduction Codes'!$A$5:$A$19,0)),"")="current-period-only",'Monthly Inputs'!E58,0)),0)+IF(AND(IFERROR(INDEX('Earning-Deduction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Inputs'!F58*'Monthly Inputs'!N58,IF(IFERROR(INDEX('Earning-Deduction Codes'!$G$5:$G$19,MATCH("OTHER_EARNING",'Earning-Deduction Codes'!$A$5:$A$19,0)),"")="current-period-only",'Monthly Inputs'!F58,0)),0)+IF(AND(IFERROR(INDEX('Earning-Deduction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Inputs'!G58*'Monthly Inputs'!N58,IF(IFERROR(INDEX('Earning-Deduction Codes'!$G$5:$G$19,MATCH("ALLOWANCE_MEAL",'Earning-Deduction Codes'!$A$5:$A$19,0)),"")="current-period-only",'Monthly Inputs'!G58,0)),0)-SUM('Rule Set'!$B$10:$B$12))</x:f>
        <x:v>451100</x:v>
      </x:c>
      <x:c r="J58" s="39" t="n">
        <x:f>ROUND(MAX(0,MIN(H58,'Tax Brackets'!$B$5)-'Tax Brackets'!$A$5)*'Tax Brackets'!$C$5+MAX(0,MIN(H58,'Tax Brackets'!$B$6)-'Tax Brackets'!$A$6)*'Tax Brackets'!$C$6+MAX(0,MIN(H58,'Tax Brackets'!$B$7)-'Tax Brackets'!$A$7)*'Tax Brackets'!$C$7+MAX(0,MIN(H58,'Tax Brackets'!$B$8)-'Tax Brackets'!$A$8)*'Tax Brackets'!$C$8+MAX(0,MIN(H58,'Tax Brackets'!$B$9)-'Tax Brackets'!$A$9)*'Tax Brackets'!$C$9+MAX(0,MIN(H58,'Tax Brackets'!$B$10)-'Tax Brackets'!$A$10)*'Tax Brackets'!$C$10+MAX(0,MIN(H58,'Tax Brackets'!$B$11)-'Tax Brackets'!$A$11)*'Tax Brackets'!$C$11+MAX(0,H58-'Tax Brackets'!$A$12)*'Tax Brackets'!$C$12,2)</x:f>
        <x:v>22610</x:v>
      </x:c>
      <x:c r="K58" s="39" t="n">
        <x:f>ROUND(MAX(0,MIN(I58,'Tax Brackets'!$B$5)-'Tax Brackets'!$A$5)*'Tax Brackets'!$C$5+MAX(0,MIN(I58,'Tax Brackets'!$B$6)-'Tax Brackets'!$A$6)*'Tax Brackets'!$C$6+MAX(0,MIN(I58,'Tax Brackets'!$B$7)-'Tax Brackets'!$A$7)*'Tax Brackets'!$C$7+MAX(0,MIN(I58,'Tax Brackets'!$B$8)-'Tax Brackets'!$A$8)*'Tax Brackets'!$C$8+MAX(0,MIN(I58,'Tax Brackets'!$B$9)-'Tax Brackets'!$A$9)*'Tax Brackets'!$C$9+MAX(0,MIN(I58,'Tax Brackets'!$B$10)-'Tax Brackets'!$A$10)*'Tax Brackets'!$C$10+MAX(0,MIN(I58,'Tax Brackets'!$B$11)-'Tax Brackets'!$A$11)*'Tax Brackets'!$C$11+MAX(0,I58-'Tax Brackets'!$A$12)*'Tax Brackets'!$C$12,2)</x:f>
        <x:v>22610</x:v>
      </x:c>
      <x:c r="L58" s="39" t="n">
        <x:f>ROUND(MAX(0,K58-J58),2)</x:f>
        <x:v>0</x:v>
      </x:c>
      <x:c r="M58" s="39" t="n">
        <x:f>ROUND(MAX(0,(J58-'Monthly Inputs'!I58)/'Monthly Inputs'!N58)+L58,2)</x:f>
        <x:v>1884.17</x:v>
      </x:c>
      <x:c r="N58" s="39" t="n">
        <x:f>'Monthly Inputs'!H58</x:f>
        <x:v>0</x:v>
      </x:c>
      <x:c r="O58" s="39" t="n">
        <x:f>ROUND(SUM(G58,M58,N58),2)</x:f>
        <x:v>2759.17</x:v>
      </x:c>
      <x:c r="P58" s="39" t="n">
        <x:f>ROUND(F58-O58,2)</x:f>
        <x:v>49040.83</x:v>
      </x:c>
      <x:c r="Q58" s="39" t="n">
        <x:f>ROUND(F58-O58-P58,2)</x:f>
        <x:v>0</x:v>
      </x:c>
      <x:c r="R58" s="34" t="str">
        <x:f>IF(D58="BLOCKED","BLOCKED",IF(ABS(Q58)&lt;=0.01,"PASS","REVIEW"))</x:f>
        <x:v>PASS</x:v>
      </x:c>
    </x:row>
    <x:row r="59" ht="22" customHeight="1">
      <x:c r="A59" s="29" t="str">
        <x:f>'Monthly Inputs'!A59</x:f>
        <x:v>RUN-2026-07-31-TRN-019</x:v>
      </x:c>
      <x:c r="B59" s="30" t="str">
        <x:f>'Monthly Inputs'!B59</x:f>
        <x:v>TRN-019</x:v>
      </x:c>
      <x:c r="C59" s="37" t="n">
        <x:f>'Monthly Inputs'!C59</x:f>
        <x:v>46234</x:v>
      </x:c>
      <x:c r="D59" s="30" t="str">
        <x:f>IF(E59="","DRAFT","BLOCKED")</x:f>
        <x:v>DRAFT</x:v>
      </x:c>
      <x:c r="E59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Inputs'!C59&lt;'Rule Set'!$B$6,'Monthly Inputs'!C59&gt;'Rule Set'!$B$7),"RULE_NOT_EFFECTIVE",IF('Monthly Inputs'!P59&lt;&gt;'Rule Set'!$B$9,"UNSUPPORTED_EMPLOYEE_CLASS",IF(AND('Rule Set'!$B$8&lt;&gt;"All",'Monthly Inputs'!Q59&lt;&gt;'Rule Set'!$B$8),"UNSUPPORTED_PROVINCE",IF(AND('Monthly Inputs'!D59&lt;&gt;0,COUNTIF('Earning-Deduction Codes'!$A$5:$A$19,"BASE")=0),"MISSING_CODE_MAPPING:BASE",IF(AND('Monthly Inputs'!E59&lt;&gt;0,COUNTIF('Earning-Deduction Codes'!$A$5:$A$19,"COMMISSION")=0),"MISSING_CODE_MAPPING:COMMISSION",IF(AND('Monthly Inputs'!F59&lt;&gt;0,COUNTIF('Earning-Deduction Codes'!$A$5:$A$19,"OTHER_EARNING")=0),"MISSING_CODE_MAPPING:OTHER_EARNING",IF(AND('Monthly Inputs'!G59&lt;&gt;0,COUNTIF('Earning-Deduction Codes'!$A$5:$A$19,"ALLOWANCE_MEAL")=0),"MISSING_CODE_MAPPING:ALLOWANCE_MEAL",IF(AND('Monthly Inputs'!H59&lt;&gt;0,COUNTIF('Earning-Deduction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Inputs'!E59&lt;&gt;0,IFERROR(INDEX('Earning-Deduction Codes'!$H$5:$H$19,MATCH("COMMISSION",'Earning-Deduction Codes'!$A$5:$A$19,0)),FALSE)=TRUE,'Monthly Inputs'!J59=""),"COMMISSION_EVIDENCE_REQUIRED",IF(AND('Monthly Inputs'!F59&lt;&gt;0,IFERROR(INDEX('Earning-Deduction Codes'!$H$5:$H$19,MATCH("OTHER_EARNING",'Earning-Deduction Codes'!$A$5:$A$19,0)),FALSE)=TRUE,'Monthly Inputs'!K59=""),"OTHER_EARNING_EVIDENCE_REQUIRED",IF(AND('Monthly Inputs'!G59&lt;&gt;0,IFERROR(INDEX('Earning-Deduction Codes'!$H$5:$H$19,MATCH("ALLOWANCE_MEAL",'Earning-Deduction Codes'!$A$5:$A$19,0)),FALSE)=TRUE,'Monthly Inputs'!L59=""),"ALLOWANCE_EVIDENCE_REQUIRED",IF(AND('Monthly Inputs'!H59&lt;&gt;0,IFERROR(INDEX('Earning-Deduction Codes'!$H$5:$H$19,MATCH("OTHER_DEDUCTION",'Earning-Deduction Codes'!$A$5:$A$19,0)),FALSE)=TRUE,'Monthly Inputs'!M59=""),"OTHER_DEDUCTION_EVIDENCE_REQUIRED",IF(P59&lt;0,"NEGATIVE_NET_PAY",""))))))))))))))))))))))</x:f>
      </x:c>
      <x:c r="F59" s="40" t="n">
        <x:f>ROUND(SUM('Monthly Inputs'!D59:G59),2)</x:f>
        <x:v>53200</x:v>
      </x:c>
      <x:c r="G59" s="40" t="n">
        <x:f>ROUND(MIN(MAX(0,IF(IFERROR(INDEX('Earning-Deduction Codes'!$E$5:$E$19,MATCH("BASE",'Earning-Deduction Codes'!$A$5:$A$19,0)),FALSE)=TRUE,'Monthly Inputs'!D59,0)+IF(IFERROR(INDEX('Earning-Deduction Codes'!$E$5:$E$19,MATCH("COMMISSION",'Earning-Deduction Codes'!$A$5:$A$19,0)),FALSE)=TRUE,'Monthly Inputs'!E59,0)+IF(IFERROR(INDEX('Earning-Deduction Codes'!$E$5:$E$19,MATCH("OTHER_EARNING",'Earning-Deduction Codes'!$A$5:$A$19,0)),FALSE)=TRUE,'Monthly Inputs'!F59,0)+IF(IFERROR(INDEX('Earning-Deduction Codes'!$E$5:$E$19,MATCH("ALLOWANCE_MEAL",'Earning-Deduction Codes'!$A$5:$A$19,0)),FALSE)=TRUE,'Monthly Inputs'!G59,0)),'Rule Set'!$B$14)*'Rule Set'!$B$13,2)</x:f>
        <x:v>875</x:v>
      </x:c>
      <x:c r="H59" s="40" t="n">
        <x:f>MAX(0,'Monthly Inputs'!O59+IF(AND(IFERROR(INDEX('Earning-Deduction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Inputs'!D59*'Monthly Inputs'!N59,IF(IFERROR(INDEX('Earning-Deduction Codes'!$G$5:$G$19,MATCH("BASE",'Earning-Deduction Codes'!$A$5:$A$19,0)),"")="current-period-only",'Monthly Inputs'!D59,0)),0)+IF(AND(IFERROR(INDEX('Earning-Deduction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Inputs'!E59*'Monthly Inputs'!N59,IF(IFERROR(INDEX('Earning-Deduction Codes'!$G$5:$G$19,MATCH("COMMISSION",'Earning-Deduction Codes'!$A$5:$A$19,0)),"")="current-period-only",'Monthly Inputs'!E59,0)),0)+IF(AND(IFERROR(INDEX('Earning-Deduction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Inputs'!F59*'Monthly Inputs'!N59,IF(IFERROR(INDEX('Earning-Deduction Codes'!$G$5:$G$19,MATCH("OTHER_EARNING",'Earning-Deduction Codes'!$A$5:$A$19,0)),"")="current-period-only",'Monthly Inputs'!F59,0)),0)+IF(AND(IFERROR(INDEX('Earning-Deduction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Inputs'!G59*'Monthly Inputs'!N59,IF(IFERROR(INDEX('Earning-Deduction Codes'!$G$5:$G$19,MATCH("ALLOWANCE_MEAL",'Earning-Deduction Codes'!$A$5:$A$19,0)),"")="current-period-only",'Monthly Inputs'!G59,0)),0)-SUM('Rule Set'!$B$10:$B$12))</x:f>
        <x:v>467900</x:v>
      </x:c>
      <x:c r="I59" s="40" t="n">
        <x:f>MAX(0,'Monthly Inputs'!O59+IF(AND(IFERROR(INDEX('Earning-Deduction Codes'!$D$5:$D$19,MATCH("BASE",'Earning-Deduction Codes'!$A$5:$A$19,0)),FALSE)=TRUE),IF(IFERROR(INDEX('Earning-Deduction Codes'!$G$5:$G$19,MATCH("BASE",'Earning-Deduction Codes'!$A$5:$A$19,0)),"")="remaining-periods",'Monthly Inputs'!D59*'Monthly Inputs'!N59,IF(IFERROR(INDEX('Earning-Deduction Codes'!$G$5:$G$19,MATCH("BASE",'Earning-Deduction Codes'!$A$5:$A$19,0)),"")="current-period-only",'Monthly Inputs'!D59,0)),0)+IF(AND(IFERROR(INDEX('Earning-Deduction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Inputs'!E59*'Monthly Inputs'!N59,IF(IFERROR(INDEX('Earning-Deduction Codes'!$G$5:$G$19,MATCH("COMMISSION",'Earning-Deduction Codes'!$A$5:$A$19,0)),"")="current-period-only",'Monthly Inputs'!E59,0)),0)+IF(AND(IFERROR(INDEX('Earning-Deduction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Inputs'!F59*'Monthly Inputs'!N59,IF(IFERROR(INDEX('Earning-Deduction Codes'!$G$5:$G$19,MATCH("OTHER_EARNING",'Earning-Deduction Codes'!$A$5:$A$19,0)),"")="current-period-only",'Monthly Inputs'!F59,0)),0)+IF(AND(IFERROR(INDEX('Earning-Deduction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Inputs'!G59*'Monthly Inputs'!N59,IF(IFERROR(INDEX('Earning-Deduction Codes'!$G$5:$G$19,MATCH("ALLOWANCE_MEAL",'Earning-Deduction Codes'!$A$5:$A$19,0)),"")="current-period-only",'Monthly Inputs'!G59,0)),0)-SUM('Rule Set'!$B$10:$B$12))</x:f>
        <x:v>467900</x:v>
      </x:c>
      <x:c r="J59" s="40" t="n">
        <x:f>ROUND(MAX(0,MIN(H59,'Tax Brackets'!$B$5)-'Tax Brackets'!$A$5)*'Tax Brackets'!$C$5+MAX(0,MIN(H59,'Tax Brackets'!$B$6)-'Tax Brackets'!$A$6)*'Tax Brackets'!$C$6+MAX(0,MIN(H59,'Tax Brackets'!$B$7)-'Tax Brackets'!$A$7)*'Tax Brackets'!$C$7+MAX(0,MIN(H59,'Tax Brackets'!$B$8)-'Tax Brackets'!$A$8)*'Tax Brackets'!$C$8+MAX(0,MIN(H59,'Tax Brackets'!$B$9)-'Tax Brackets'!$A$9)*'Tax Brackets'!$C$9+MAX(0,MIN(H59,'Tax Brackets'!$B$10)-'Tax Brackets'!$A$10)*'Tax Brackets'!$C$10+MAX(0,MIN(H59,'Tax Brackets'!$B$11)-'Tax Brackets'!$A$11)*'Tax Brackets'!$C$11+MAX(0,H59-'Tax Brackets'!$A$12)*'Tax Brackets'!$C$12,2)</x:f>
        <x:v>24290</x:v>
      </x:c>
      <x:c r="K59" s="40" t="n">
        <x:f>ROUND(MAX(0,MIN(I59,'Tax Brackets'!$B$5)-'Tax Brackets'!$A$5)*'Tax Brackets'!$C$5+MAX(0,MIN(I59,'Tax Brackets'!$B$6)-'Tax Brackets'!$A$6)*'Tax Brackets'!$C$6+MAX(0,MIN(I59,'Tax Brackets'!$B$7)-'Tax Brackets'!$A$7)*'Tax Brackets'!$C$7+MAX(0,MIN(I59,'Tax Brackets'!$B$8)-'Tax Brackets'!$A$8)*'Tax Brackets'!$C$8+MAX(0,MIN(I59,'Tax Brackets'!$B$9)-'Tax Brackets'!$A$9)*'Tax Brackets'!$C$9+MAX(0,MIN(I59,'Tax Brackets'!$B$10)-'Tax Brackets'!$A$10)*'Tax Brackets'!$C$10+MAX(0,MIN(I59,'Tax Brackets'!$B$11)-'Tax Brackets'!$A$11)*'Tax Brackets'!$C$11+MAX(0,I59-'Tax Brackets'!$A$12)*'Tax Brackets'!$C$12,2)</x:f>
        <x:v>24290</x:v>
      </x:c>
      <x:c r="L59" s="40" t="n">
        <x:f>ROUND(MAX(0,K59-J59),2)</x:f>
        <x:v>0</x:v>
      </x:c>
      <x:c r="M59" s="40" t="n">
        <x:f>ROUND(MAX(0,(J59-'Monthly Inputs'!I59)/'Monthly Inputs'!N59)+L59,2)</x:f>
        <x:v>2024.17</x:v>
      </x:c>
      <x:c r="N59" s="40" t="n">
        <x:f>'Monthly Inputs'!H59</x:f>
        <x:v>0</x:v>
      </x:c>
      <x:c r="O59" s="40" t="n">
        <x:f>ROUND(SUM(G59,M59,N59),2)</x:f>
        <x:v>2899.17</x:v>
      </x:c>
      <x:c r="P59" s="40" t="n">
        <x:f>ROUND(F59-O59,2)</x:f>
        <x:v>50300.83</x:v>
      </x:c>
      <x:c r="Q59" s="40" t="n">
        <x:f>ROUND(F59-O59-P59,2)</x:f>
        <x:v>0</x:v>
      </x:c>
      <x:c r="R59" s="31" t="str">
        <x:f>IF(D59="BLOCKED","BLOCKED",IF(ABS(Q59)&lt;=0.01,"PASS","REVIEW"))</x:f>
        <x:v>PASS</x:v>
      </x:c>
    </x:row>
    <x:row r="60" ht="22" customHeight="1">
      <x:c r="A60" s="32" t="str">
        <x:f>'Monthly Inputs'!A60</x:f>
        <x:v>RUN-2026-08-31-TRN-019</x:v>
      </x:c>
      <x:c r="B60" s="33" t="str">
        <x:f>'Monthly Inputs'!B60</x:f>
        <x:v>TRN-019</x:v>
      </x:c>
      <x:c r="C60" s="36" t="n">
        <x:f>'Monthly Inputs'!C60</x:f>
        <x:v>46265</x:v>
      </x:c>
      <x:c r="D60" s="33" t="str">
        <x:f>IF(E60="","DRAFT","BLOCKED")</x:f>
        <x:v>DRAFT</x:v>
      </x:c>
      <x:c r="E60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Inputs'!C60&lt;'Rule Set'!$B$6,'Monthly Inputs'!C60&gt;'Rule Set'!$B$7),"RULE_NOT_EFFECTIVE",IF('Monthly Inputs'!P60&lt;&gt;'Rule Set'!$B$9,"UNSUPPORTED_EMPLOYEE_CLASS",IF(AND('Rule Set'!$B$8&lt;&gt;"All",'Monthly Inputs'!Q60&lt;&gt;'Rule Set'!$B$8),"UNSUPPORTED_PROVINCE",IF(AND('Monthly Inputs'!D60&lt;&gt;0,COUNTIF('Earning-Deduction Codes'!$A$5:$A$19,"BASE")=0),"MISSING_CODE_MAPPING:BASE",IF(AND('Monthly Inputs'!E60&lt;&gt;0,COUNTIF('Earning-Deduction Codes'!$A$5:$A$19,"COMMISSION")=0),"MISSING_CODE_MAPPING:COMMISSION",IF(AND('Monthly Inputs'!F60&lt;&gt;0,COUNTIF('Earning-Deduction Codes'!$A$5:$A$19,"OTHER_EARNING")=0),"MISSING_CODE_MAPPING:OTHER_EARNING",IF(AND('Monthly Inputs'!G60&lt;&gt;0,COUNTIF('Earning-Deduction Codes'!$A$5:$A$19,"ALLOWANCE_MEAL")=0),"MISSING_CODE_MAPPING:ALLOWANCE_MEAL",IF(AND('Monthly Inputs'!H60&lt;&gt;0,COUNTIF('Earning-Deduction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Inputs'!E60&lt;&gt;0,IFERROR(INDEX('Earning-Deduction Codes'!$H$5:$H$19,MATCH("COMMISSION",'Earning-Deduction Codes'!$A$5:$A$19,0)),FALSE)=TRUE,'Monthly Inputs'!J60=""),"COMMISSION_EVIDENCE_REQUIRED",IF(AND('Monthly Inputs'!F60&lt;&gt;0,IFERROR(INDEX('Earning-Deduction Codes'!$H$5:$H$19,MATCH("OTHER_EARNING",'Earning-Deduction Codes'!$A$5:$A$19,0)),FALSE)=TRUE,'Monthly Inputs'!K60=""),"OTHER_EARNING_EVIDENCE_REQUIRED",IF(AND('Monthly Inputs'!G60&lt;&gt;0,IFERROR(INDEX('Earning-Deduction Codes'!$H$5:$H$19,MATCH("ALLOWANCE_MEAL",'Earning-Deduction Codes'!$A$5:$A$19,0)),FALSE)=TRUE,'Monthly Inputs'!L60=""),"ALLOWANCE_EVIDENCE_REQUIRED",IF(AND('Monthly Inputs'!H60&lt;&gt;0,IFERROR(INDEX('Earning-Deduction Codes'!$H$5:$H$19,MATCH("OTHER_DEDUCTION",'Earning-Deduction Codes'!$A$5:$A$19,0)),FALSE)=TRUE,'Monthly Inputs'!M60=""),"OTHER_DEDUCTION_EVIDENCE_REQUIRED",IF(P60&lt;0,"NEGATIVE_NET_PAY",""))))))))))))))))))))))</x:f>
      </x:c>
      <x:c r="F60" s="39" t="n">
        <x:f>ROUND(SUM('Monthly Inputs'!D60:G60),2)</x:f>
        <x:v>53200</x:v>
      </x:c>
      <x:c r="G60" s="39" t="n">
        <x:f>ROUND(MIN(MAX(0,IF(IFERROR(INDEX('Earning-Deduction Codes'!$E$5:$E$19,MATCH("BASE",'Earning-Deduction Codes'!$A$5:$A$19,0)),FALSE)=TRUE,'Monthly Inputs'!D60,0)+IF(IFERROR(INDEX('Earning-Deduction Codes'!$E$5:$E$19,MATCH("COMMISSION",'Earning-Deduction Codes'!$A$5:$A$19,0)),FALSE)=TRUE,'Monthly Inputs'!E60,0)+IF(IFERROR(INDEX('Earning-Deduction Codes'!$E$5:$E$19,MATCH("OTHER_EARNING",'Earning-Deduction Codes'!$A$5:$A$19,0)),FALSE)=TRUE,'Monthly Inputs'!F60,0)+IF(IFERROR(INDEX('Earning-Deduction Codes'!$E$5:$E$19,MATCH("ALLOWANCE_MEAL",'Earning-Deduction Codes'!$A$5:$A$19,0)),FALSE)=TRUE,'Monthly Inputs'!G60,0)),'Rule Set'!$B$14)*'Rule Set'!$B$13,2)</x:f>
        <x:v>875</x:v>
      </x:c>
      <x:c r="H60" s="39" t="n">
        <x:f>MAX(0,'Monthly Inputs'!O60+IF(AND(IFERROR(INDEX('Earning-Deduction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Inputs'!D60*'Monthly Inputs'!N60,IF(IFERROR(INDEX('Earning-Deduction Codes'!$G$5:$G$19,MATCH("BASE",'Earning-Deduction Codes'!$A$5:$A$19,0)),"")="current-period-only",'Monthly Inputs'!D60,0)),0)+IF(AND(IFERROR(INDEX('Earning-Deduction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Inputs'!E60*'Monthly Inputs'!N60,IF(IFERROR(INDEX('Earning-Deduction Codes'!$G$5:$G$19,MATCH("COMMISSION",'Earning-Deduction Codes'!$A$5:$A$19,0)),"")="current-period-only",'Monthly Inputs'!E60,0)),0)+IF(AND(IFERROR(INDEX('Earning-Deduction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Inputs'!F60*'Monthly Inputs'!N60,IF(IFERROR(INDEX('Earning-Deduction Codes'!$G$5:$G$19,MATCH("OTHER_EARNING",'Earning-Deduction Codes'!$A$5:$A$19,0)),"")="current-period-only",'Monthly Inputs'!F60,0)),0)+IF(AND(IFERROR(INDEX('Earning-Deduction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Inputs'!G60*'Monthly Inputs'!N60,IF(IFERROR(INDEX('Earning-Deduction Codes'!$G$5:$G$19,MATCH("ALLOWANCE_MEAL",'Earning-Deduction Codes'!$A$5:$A$19,0)),"")="current-period-only",'Monthly Inputs'!G60,0)),0)-SUM('Rule Set'!$B$10:$B$12))</x:f>
        <x:v>467900</x:v>
      </x:c>
      <x:c r="I60" s="39" t="n">
        <x:f>MAX(0,'Monthly Inputs'!O60+IF(AND(IFERROR(INDEX('Earning-Deduction Codes'!$D$5:$D$19,MATCH("BASE",'Earning-Deduction Codes'!$A$5:$A$19,0)),FALSE)=TRUE),IF(IFERROR(INDEX('Earning-Deduction Codes'!$G$5:$G$19,MATCH("BASE",'Earning-Deduction Codes'!$A$5:$A$19,0)),"")="remaining-periods",'Monthly Inputs'!D60*'Monthly Inputs'!N60,IF(IFERROR(INDEX('Earning-Deduction Codes'!$G$5:$G$19,MATCH("BASE",'Earning-Deduction Codes'!$A$5:$A$19,0)),"")="current-period-only",'Monthly Inputs'!D60,0)),0)+IF(AND(IFERROR(INDEX('Earning-Deduction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Inputs'!E60*'Monthly Inputs'!N60,IF(IFERROR(INDEX('Earning-Deduction Codes'!$G$5:$G$19,MATCH("COMMISSION",'Earning-Deduction Codes'!$A$5:$A$19,0)),"")="current-period-only",'Monthly Inputs'!E60,0)),0)+IF(AND(IFERROR(INDEX('Earning-Deduction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Inputs'!F60*'Monthly Inputs'!N60,IF(IFERROR(INDEX('Earning-Deduction Codes'!$G$5:$G$19,MATCH("OTHER_EARNING",'Earning-Deduction Codes'!$A$5:$A$19,0)),"")="current-period-only",'Monthly Inputs'!F60,0)),0)+IF(AND(IFERROR(INDEX('Earning-Deduction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Inputs'!G60*'Monthly Inputs'!N60,IF(IFERROR(INDEX('Earning-Deduction Codes'!$G$5:$G$19,MATCH("ALLOWANCE_MEAL",'Earning-Deduction Codes'!$A$5:$A$19,0)),"")="current-period-only",'Monthly Inputs'!G60,0)),0)-SUM('Rule Set'!$B$10:$B$12))</x:f>
        <x:v>467900</x:v>
      </x:c>
      <x:c r="J60" s="39" t="n">
        <x:f>ROUND(MAX(0,MIN(H60,'Tax Brackets'!$B$5)-'Tax Brackets'!$A$5)*'Tax Brackets'!$C$5+MAX(0,MIN(H60,'Tax Brackets'!$B$6)-'Tax Brackets'!$A$6)*'Tax Brackets'!$C$6+MAX(0,MIN(H60,'Tax Brackets'!$B$7)-'Tax Brackets'!$A$7)*'Tax Brackets'!$C$7+MAX(0,MIN(H60,'Tax Brackets'!$B$8)-'Tax Brackets'!$A$8)*'Tax Brackets'!$C$8+MAX(0,MIN(H60,'Tax Brackets'!$B$9)-'Tax Brackets'!$A$9)*'Tax Brackets'!$C$9+MAX(0,MIN(H60,'Tax Brackets'!$B$10)-'Tax Brackets'!$A$10)*'Tax Brackets'!$C$10+MAX(0,MIN(H60,'Tax Brackets'!$B$11)-'Tax Brackets'!$A$11)*'Tax Brackets'!$C$11+MAX(0,H60-'Tax Brackets'!$A$12)*'Tax Brackets'!$C$12,2)</x:f>
        <x:v>24290</x:v>
      </x:c>
      <x:c r="K60" s="39" t="n">
        <x:f>ROUND(MAX(0,MIN(I60,'Tax Brackets'!$B$5)-'Tax Brackets'!$A$5)*'Tax Brackets'!$C$5+MAX(0,MIN(I60,'Tax Brackets'!$B$6)-'Tax Brackets'!$A$6)*'Tax Brackets'!$C$6+MAX(0,MIN(I60,'Tax Brackets'!$B$7)-'Tax Brackets'!$A$7)*'Tax Brackets'!$C$7+MAX(0,MIN(I60,'Tax Brackets'!$B$8)-'Tax Brackets'!$A$8)*'Tax Brackets'!$C$8+MAX(0,MIN(I60,'Tax Brackets'!$B$9)-'Tax Brackets'!$A$9)*'Tax Brackets'!$C$9+MAX(0,MIN(I60,'Tax Brackets'!$B$10)-'Tax Brackets'!$A$10)*'Tax Brackets'!$C$10+MAX(0,MIN(I60,'Tax Brackets'!$B$11)-'Tax Brackets'!$A$11)*'Tax Brackets'!$C$11+MAX(0,I60-'Tax Brackets'!$A$12)*'Tax Brackets'!$C$12,2)</x:f>
        <x:v>24290</x:v>
      </x:c>
      <x:c r="L60" s="39" t="n">
        <x:f>ROUND(MAX(0,K60-J60),2)</x:f>
        <x:v>0</x:v>
      </x:c>
      <x:c r="M60" s="39" t="n">
        <x:f>ROUND(MAX(0,(J60-'Monthly Inputs'!I60)/'Monthly Inputs'!N60)+L60,2)</x:f>
        <x:v>2024.17</x:v>
      </x:c>
      <x:c r="N60" s="39" t="n">
        <x:f>'Monthly Inputs'!H60</x:f>
        <x:v>0</x:v>
      </x:c>
      <x:c r="O60" s="39" t="n">
        <x:f>ROUND(SUM(G60,M60,N60),2)</x:f>
        <x:v>2899.17</x:v>
      </x:c>
      <x:c r="P60" s="39" t="n">
        <x:f>ROUND(F60-O60,2)</x:f>
        <x:v>50300.83</x:v>
      </x:c>
      <x:c r="Q60" s="39" t="n">
        <x:f>ROUND(F60-O60-P60,2)</x:f>
        <x:v>0</x:v>
      </x:c>
      <x:c r="R60" s="34" t="str">
        <x:f>IF(D60="BLOCKED","BLOCKED",IF(ABS(Q60)&lt;=0.01,"PASS","REVIEW"))</x:f>
        <x:v>PASS</x:v>
      </x:c>
    </x:row>
    <x:row r="61" ht="22" customHeight="1">
      <x:c r="A61" s="29" t="str">
        <x:f>'Monthly Inputs'!A61</x:f>
        <x:v>RUN-2026-09-30-TRN-019</x:v>
      </x:c>
      <x:c r="B61" s="30" t="str">
        <x:f>'Monthly Inputs'!B61</x:f>
        <x:v>TRN-019</x:v>
      </x:c>
      <x:c r="C61" s="37" t="n">
        <x:f>'Monthly Inputs'!C61</x:f>
        <x:v>46295</x:v>
      </x:c>
      <x:c r="D61" s="30" t="str">
        <x:f>IF(E61="","DRAFT","BLOCKED")</x:f>
        <x:v>DRAFT</x:v>
      </x:c>
      <x:c r="E61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Inputs'!C61&lt;'Rule Set'!$B$6,'Monthly Inputs'!C61&gt;'Rule Set'!$B$7),"RULE_NOT_EFFECTIVE",IF('Monthly Inputs'!P61&lt;&gt;'Rule Set'!$B$9,"UNSUPPORTED_EMPLOYEE_CLASS",IF(AND('Rule Set'!$B$8&lt;&gt;"All",'Monthly Inputs'!Q61&lt;&gt;'Rule Set'!$B$8),"UNSUPPORTED_PROVINCE",IF(AND('Monthly Inputs'!D61&lt;&gt;0,COUNTIF('Earning-Deduction Codes'!$A$5:$A$19,"BASE")=0),"MISSING_CODE_MAPPING:BASE",IF(AND('Monthly Inputs'!E61&lt;&gt;0,COUNTIF('Earning-Deduction Codes'!$A$5:$A$19,"COMMISSION")=0),"MISSING_CODE_MAPPING:COMMISSION",IF(AND('Monthly Inputs'!F61&lt;&gt;0,COUNTIF('Earning-Deduction Codes'!$A$5:$A$19,"OTHER_EARNING")=0),"MISSING_CODE_MAPPING:OTHER_EARNING",IF(AND('Monthly Inputs'!G61&lt;&gt;0,COUNTIF('Earning-Deduction Codes'!$A$5:$A$19,"ALLOWANCE_MEAL")=0),"MISSING_CODE_MAPPING:ALLOWANCE_MEAL",IF(AND('Monthly Inputs'!H61&lt;&gt;0,COUNTIF('Earning-Deduction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Inputs'!E61&lt;&gt;0,IFERROR(INDEX('Earning-Deduction Codes'!$H$5:$H$19,MATCH("COMMISSION",'Earning-Deduction Codes'!$A$5:$A$19,0)),FALSE)=TRUE,'Monthly Inputs'!J61=""),"COMMISSION_EVIDENCE_REQUIRED",IF(AND('Monthly Inputs'!F61&lt;&gt;0,IFERROR(INDEX('Earning-Deduction Codes'!$H$5:$H$19,MATCH("OTHER_EARNING",'Earning-Deduction Codes'!$A$5:$A$19,0)),FALSE)=TRUE,'Monthly Inputs'!K61=""),"OTHER_EARNING_EVIDENCE_REQUIRED",IF(AND('Monthly Inputs'!G61&lt;&gt;0,IFERROR(INDEX('Earning-Deduction Codes'!$H$5:$H$19,MATCH("ALLOWANCE_MEAL",'Earning-Deduction Codes'!$A$5:$A$19,0)),FALSE)=TRUE,'Monthly Inputs'!L61=""),"ALLOWANCE_EVIDENCE_REQUIRED",IF(AND('Monthly Inputs'!H61&lt;&gt;0,IFERROR(INDEX('Earning-Deduction Codes'!$H$5:$H$19,MATCH("OTHER_DEDUCTION",'Earning-Deduction Codes'!$A$5:$A$19,0)),FALSE)=TRUE,'Monthly Inputs'!M61=""),"OTHER_DEDUCTION_EVIDENCE_REQUIRED",IF(P61&lt;0,"NEGATIVE_NET_PAY",""))))))))))))))))))))))</x:f>
      </x:c>
      <x:c r="F61" s="40" t="n">
        <x:f>ROUND(SUM('Monthly Inputs'!D61:G61),2)</x:f>
        <x:v>54400</x:v>
      </x:c>
      <x:c r="G61" s="40" t="n">
        <x:f>ROUND(MIN(MAX(0,IF(IFERROR(INDEX('Earning-Deduction Codes'!$E$5:$E$19,MATCH("BASE",'Earning-Deduction Codes'!$A$5:$A$19,0)),FALSE)=TRUE,'Monthly Inputs'!D61,0)+IF(IFERROR(INDEX('Earning-Deduction Codes'!$E$5:$E$19,MATCH("COMMISSION",'Earning-Deduction Codes'!$A$5:$A$19,0)),FALSE)=TRUE,'Monthly Inputs'!E61,0)+IF(IFERROR(INDEX('Earning-Deduction Codes'!$E$5:$E$19,MATCH("OTHER_EARNING",'Earning-Deduction Codes'!$A$5:$A$19,0)),FALSE)=TRUE,'Monthly Inputs'!F61,0)+IF(IFERROR(INDEX('Earning-Deduction Codes'!$E$5:$E$19,MATCH("ALLOWANCE_MEAL",'Earning-Deduction Codes'!$A$5:$A$19,0)),FALSE)=TRUE,'Monthly Inputs'!G61,0)),'Rule Set'!$B$14)*'Rule Set'!$B$13,2)</x:f>
        <x:v>875</x:v>
      </x:c>
      <x:c r="H61" s="40" t="n">
        <x:f>MAX(0,'Monthly Inputs'!O61+IF(AND(IFERROR(INDEX('Earning-Deduction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Inputs'!D61*'Monthly Inputs'!N61,IF(IFERROR(INDEX('Earning-Deduction Codes'!$G$5:$G$19,MATCH("BASE",'Earning-Deduction Codes'!$A$5:$A$19,0)),"")="current-period-only",'Monthly Inputs'!D61,0)),0)+IF(AND(IFERROR(INDEX('Earning-Deduction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Inputs'!E61*'Monthly Inputs'!N61,IF(IFERROR(INDEX('Earning-Deduction Codes'!$G$5:$G$19,MATCH("COMMISSION",'Earning-Deduction Codes'!$A$5:$A$19,0)),"")="current-period-only",'Monthly Inputs'!E61,0)),0)+IF(AND(IFERROR(INDEX('Earning-Deduction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Inputs'!F61*'Monthly Inputs'!N61,IF(IFERROR(INDEX('Earning-Deduction Codes'!$G$5:$G$19,MATCH("OTHER_EARNING",'Earning-Deduction Codes'!$A$5:$A$19,0)),"")="current-period-only",'Monthly Inputs'!F61,0)),0)+IF(AND(IFERROR(INDEX('Earning-Deduction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Inputs'!G61*'Monthly Inputs'!N61,IF(IFERROR(INDEX('Earning-Deduction Codes'!$G$5:$G$19,MATCH("ALLOWANCE_MEAL",'Earning-Deduction Codes'!$A$5:$A$19,0)),"")="current-period-only",'Monthly Inputs'!G61,0)),0)-SUM('Rule Set'!$B$10:$B$12))</x:f>
        <x:v>467900</x:v>
      </x:c>
      <x:c r="I61" s="40" t="n">
        <x:f>MAX(0,'Monthly Inputs'!O61+IF(AND(IFERROR(INDEX('Earning-Deduction Codes'!$D$5:$D$19,MATCH("BASE",'Earning-Deduction Codes'!$A$5:$A$19,0)),FALSE)=TRUE),IF(IFERROR(INDEX('Earning-Deduction Codes'!$G$5:$G$19,MATCH("BASE",'Earning-Deduction Codes'!$A$5:$A$19,0)),"")="remaining-periods",'Monthly Inputs'!D61*'Monthly Inputs'!N61,IF(IFERROR(INDEX('Earning-Deduction Codes'!$G$5:$G$19,MATCH("BASE",'Earning-Deduction Codes'!$A$5:$A$19,0)),"")="current-period-only",'Monthly Inputs'!D61,0)),0)+IF(AND(IFERROR(INDEX('Earning-Deduction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Inputs'!E61*'Monthly Inputs'!N61,IF(IFERROR(INDEX('Earning-Deduction Codes'!$G$5:$G$19,MATCH("COMMISSION",'Earning-Deduction Codes'!$A$5:$A$19,0)),"")="current-period-only",'Monthly Inputs'!E61,0)),0)+IF(AND(IFERROR(INDEX('Earning-Deduction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Inputs'!F61*'Monthly Inputs'!N61,IF(IFERROR(INDEX('Earning-Deduction Codes'!$G$5:$G$19,MATCH("OTHER_EARNING",'Earning-Deduction Codes'!$A$5:$A$19,0)),"")="current-period-only",'Monthly Inputs'!F61,0)),0)+IF(AND(IFERROR(INDEX('Earning-Deduction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Inputs'!G61*'Monthly Inputs'!N61,IF(IFERROR(INDEX('Earning-Deduction Codes'!$G$5:$G$19,MATCH("ALLOWANCE_MEAL",'Earning-Deduction Codes'!$A$5:$A$19,0)),"")="current-period-only",'Monthly Inputs'!G61,0)),0)-SUM('Rule Set'!$B$10:$B$12))</x:f>
        <x:v>469100</x:v>
      </x:c>
      <x:c r="J61" s="40" t="n">
        <x:f>ROUND(MAX(0,MIN(H61,'Tax Brackets'!$B$5)-'Tax Brackets'!$A$5)*'Tax Brackets'!$C$5+MAX(0,MIN(H61,'Tax Brackets'!$B$6)-'Tax Brackets'!$A$6)*'Tax Brackets'!$C$6+MAX(0,MIN(H61,'Tax Brackets'!$B$7)-'Tax Brackets'!$A$7)*'Tax Brackets'!$C$7+MAX(0,MIN(H61,'Tax Brackets'!$B$8)-'Tax Brackets'!$A$8)*'Tax Brackets'!$C$8+MAX(0,MIN(H61,'Tax Brackets'!$B$9)-'Tax Brackets'!$A$9)*'Tax Brackets'!$C$9+MAX(0,MIN(H61,'Tax Brackets'!$B$10)-'Tax Brackets'!$A$10)*'Tax Brackets'!$C$10+MAX(0,MIN(H61,'Tax Brackets'!$B$11)-'Tax Brackets'!$A$11)*'Tax Brackets'!$C$11+MAX(0,H61-'Tax Brackets'!$A$12)*'Tax Brackets'!$C$12,2)</x:f>
        <x:v>24290</x:v>
      </x:c>
      <x:c r="K61" s="40" t="n">
        <x:f>ROUND(MAX(0,MIN(I61,'Tax Brackets'!$B$5)-'Tax Brackets'!$A$5)*'Tax Brackets'!$C$5+MAX(0,MIN(I61,'Tax Brackets'!$B$6)-'Tax Brackets'!$A$6)*'Tax Brackets'!$C$6+MAX(0,MIN(I61,'Tax Brackets'!$B$7)-'Tax Brackets'!$A$7)*'Tax Brackets'!$C$7+MAX(0,MIN(I61,'Tax Brackets'!$B$8)-'Tax Brackets'!$A$8)*'Tax Brackets'!$C$8+MAX(0,MIN(I61,'Tax Brackets'!$B$9)-'Tax Brackets'!$A$9)*'Tax Brackets'!$C$9+MAX(0,MIN(I61,'Tax Brackets'!$B$10)-'Tax Brackets'!$A$10)*'Tax Brackets'!$C$10+MAX(0,MIN(I61,'Tax Brackets'!$B$11)-'Tax Brackets'!$A$11)*'Tax Brackets'!$C$11+MAX(0,I61-'Tax Brackets'!$A$12)*'Tax Brackets'!$C$12,2)</x:f>
        <x:v>24410</x:v>
      </x:c>
      <x:c r="L61" s="40" t="n">
        <x:f>ROUND(MAX(0,K61-J61),2)</x:f>
        <x:v>120</x:v>
      </x:c>
      <x:c r="M61" s="40" t="n">
        <x:f>ROUND(MAX(0,(J61-'Monthly Inputs'!I61)/'Monthly Inputs'!N61)+L61,2)</x:f>
        <x:v>2144.17</x:v>
      </x:c>
      <x:c r="N61" s="40" t="n">
        <x:f>'Monthly Inputs'!H61</x:f>
        <x:v>0</x:v>
      </x:c>
      <x:c r="O61" s="40" t="n">
        <x:f>ROUND(SUM(G61,M61,N61),2)</x:f>
        <x:v>3019.17</x:v>
      </x:c>
      <x:c r="P61" s="40" t="n">
        <x:f>ROUND(F61-O61,2)</x:f>
        <x:v>51380.83</x:v>
      </x:c>
      <x:c r="Q61" s="40" t="n">
        <x:f>ROUND(F61-O61-P61,2)</x:f>
        <x:v>0</x:v>
      </x:c>
      <x:c r="R61" s="31" t="str">
        <x:f>IF(D61="BLOCKED","BLOCKED",IF(ABS(Q61)&lt;=0.01,"PASS","REVIEW"))</x:f>
        <x:v>PASS</x:v>
      </x:c>
    </x:row>
    <x:row r="62" ht="22" customHeight="1">
      <x:c r="A62" s="32" t="str">
        <x:f>'Monthly Inputs'!A62</x:f>
        <x:v>RUN-2026-07-31-TRN-020</x:v>
      </x:c>
      <x:c r="B62" s="33" t="str">
        <x:f>'Monthly Inputs'!B62</x:f>
        <x:v>TRN-020</x:v>
      </x:c>
      <x:c r="C62" s="36" t="n">
        <x:f>'Monthly Inputs'!C62</x:f>
        <x:v>46234</x:v>
      </x:c>
      <x:c r="D62" s="33" t="str">
        <x:f>IF(E62="","DRAFT","BLOCKED")</x:f>
        <x:v>DRAFT</x:v>
      </x:c>
      <x:c r="E62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Inputs'!C62&lt;'Rule Set'!$B$6,'Monthly Inputs'!C62&gt;'Rule Set'!$B$7),"RULE_NOT_EFFECTIVE",IF('Monthly Inputs'!P62&lt;&gt;'Rule Set'!$B$9,"UNSUPPORTED_EMPLOYEE_CLASS",IF(AND('Rule Set'!$B$8&lt;&gt;"All",'Monthly Inputs'!Q62&lt;&gt;'Rule Set'!$B$8),"UNSUPPORTED_PROVINCE",IF(AND('Monthly Inputs'!D62&lt;&gt;0,COUNTIF('Earning-Deduction Codes'!$A$5:$A$19,"BASE")=0),"MISSING_CODE_MAPPING:BASE",IF(AND('Monthly Inputs'!E62&lt;&gt;0,COUNTIF('Earning-Deduction Codes'!$A$5:$A$19,"COMMISSION")=0),"MISSING_CODE_MAPPING:COMMISSION",IF(AND('Monthly Inputs'!F62&lt;&gt;0,COUNTIF('Earning-Deduction Codes'!$A$5:$A$19,"OTHER_EARNING")=0),"MISSING_CODE_MAPPING:OTHER_EARNING",IF(AND('Monthly Inputs'!G62&lt;&gt;0,COUNTIF('Earning-Deduction Codes'!$A$5:$A$19,"ALLOWANCE_MEAL")=0),"MISSING_CODE_MAPPING:ALLOWANCE_MEAL",IF(AND('Monthly Inputs'!H62&lt;&gt;0,COUNTIF('Earning-Deduction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Inputs'!E62&lt;&gt;0,IFERROR(INDEX('Earning-Deduction Codes'!$H$5:$H$19,MATCH("COMMISSION",'Earning-Deduction Codes'!$A$5:$A$19,0)),FALSE)=TRUE,'Monthly Inputs'!J62=""),"COMMISSION_EVIDENCE_REQUIRED",IF(AND('Monthly Inputs'!F62&lt;&gt;0,IFERROR(INDEX('Earning-Deduction Codes'!$H$5:$H$19,MATCH("OTHER_EARNING",'Earning-Deduction Codes'!$A$5:$A$19,0)),FALSE)=TRUE,'Monthly Inputs'!K62=""),"OTHER_EARNING_EVIDENCE_REQUIRED",IF(AND('Monthly Inputs'!G62&lt;&gt;0,IFERROR(INDEX('Earning-Deduction Codes'!$H$5:$H$19,MATCH("ALLOWANCE_MEAL",'Earning-Deduction Codes'!$A$5:$A$19,0)),FALSE)=TRUE,'Monthly Inputs'!L62=""),"ALLOWANCE_EVIDENCE_REQUIRED",IF(AND('Monthly Inputs'!H62&lt;&gt;0,IFERROR(INDEX('Earning-Deduction Codes'!$H$5:$H$19,MATCH("OTHER_DEDUCTION",'Earning-Deduction Codes'!$A$5:$A$19,0)),FALSE)=TRUE,'Monthly Inputs'!M62=""),"OTHER_DEDUCTION_EVIDENCE_REQUIRED",IF(P62&lt;0,"NEGATIVE_NET_PAY",""))))))))))))))))))))))</x:f>
      </x:c>
      <x:c r="F62" s="39" t="n">
        <x:f>ROUND(SUM('Monthly Inputs'!D62:G62),2)</x:f>
        <x:v>54600</x:v>
      </x:c>
      <x:c r="G62" s="39" t="n">
        <x:f>ROUND(MIN(MAX(0,IF(IFERROR(INDEX('Earning-Deduction Codes'!$E$5:$E$19,MATCH("BASE",'Earning-Deduction Codes'!$A$5:$A$19,0)),FALSE)=TRUE,'Monthly Inputs'!D62,0)+IF(IFERROR(INDEX('Earning-Deduction Codes'!$E$5:$E$19,MATCH("COMMISSION",'Earning-Deduction Codes'!$A$5:$A$19,0)),FALSE)=TRUE,'Monthly Inputs'!E62,0)+IF(IFERROR(INDEX('Earning-Deduction Codes'!$E$5:$E$19,MATCH("OTHER_EARNING",'Earning-Deduction Codes'!$A$5:$A$19,0)),FALSE)=TRUE,'Monthly Inputs'!F62,0)+IF(IFERROR(INDEX('Earning-Deduction Codes'!$E$5:$E$19,MATCH("ALLOWANCE_MEAL",'Earning-Deduction Codes'!$A$5:$A$19,0)),FALSE)=TRUE,'Monthly Inputs'!G62,0)),'Rule Set'!$B$14)*'Rule Set'!$B$13,2)</x:f>
        <x:v>875</x:v>
      </x:c>
      <x:c r="H62" s="39" t="n">
        <x:f>MAX(0,'Monthly Inputs'!O62+IF(AND(IFERROR(INDEX('Earning-Deduction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Inputs'!D62*'Monthly Inputs'!N62,IF(IFERROR(INDEX('Earning-Deduction Codes'!$G$5:$G$19,MATCH("BASE",'Earning-Deduction Codes'!$A$5:$A$19,0)),"")="current-period-only",'Monthly Inputs'!D62,0)),0)+IF(AND(IFERROR(INDEX('Earning-Deduction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Inputs'!E62*'Monthly Inputs'!N62,IF(IFERROR(INDEX('Earning-Deduction Codes'!$G$5:$G$19,MATCH("COMMISSION",'Earning-Deduction Codes'!$A$5:$A$19,0)),"")="current-period-only",'Monthly Inputs'!E62,0)),0)+IF(AND(IFERROR(INDEX('Earning-Deduction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Inputs'!F62*'Monthly Inputs'!N62,IF(IFERROR(INDEX('Earning-Deduction Codes'!$G$5:$G$19,MATCH("OTHER_EARNING",'Earning-Deduction Codes'!$A$5:$A$19,0)),"")="current-period-only",'Monthly Inputs'!F62,0)),0)+IF(AND(IFERROR(INDEX('Earning-Deduction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Inputs'!G62*'Monthly Inputs'!N62,IF(IFERROR(INDEX('Earning-Deduction Codes'!$G$5:$G$19,MATCH("ALLOWANCE_MEAL",'Earning-Deduction Codes'!$A$5:$A$19,0)),"")="current-period-only",'Monthly Inputs'!G62,0)),0)-SUM('Rule Set'!$B$10:$B$12))</x:f>
        <x:v>484700</x:v>
      </x:c>
      <x:c r="I62" s="39" t="n">
        <x:f>MAX(0,'Monthly Inputs'!O62+IF(AND(IFERROR(INDEX('Earning-Deduction Codes'!$D$5:$D$19,MATCH("BASE",'Earning-Deduction Codes'!$A$5:$A$19,0)),FALSE)=TRUE),IF(IFERROR(INDEX('Earning-Deduction Codes'!$G$5:$G$19,MATCH("BASE",'Earning-Deduction Codes'!$A$5:$A$19,0)),"")="remaining-periods",'Monthly Inputs'!D62*'Monthly Inputs'!N62,IF(IFERROR(INDEX('Earning-Deduction Codes'!$G$5:$G$19,MATCH("BASE",'Earning-Deduction Codes'!$A$5:$A$19,0)),"")="current-period-only",'Monthly Inputs'!D62,0)),0)+IF(AND(IFERROR(INDEX('Earning-Deduction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Inputs'!E62*'Monthly Inputs'!N62,IF(IFERROR(INDEX('Earning-Deduction Codes'!$G$5:$G$19,MATCH("COMMISSION",'Earning-Deduction Codes'!$A$5:$A$19,0)),"")="current-period-only",'Monthly Inputs'!E62,0)),0)+IF(AND(IFERROR(INDEX('Earning-Deduction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Inputs'!F62*'Monthly Inputs'!N62,IF(IFERROR(INDEX('Earning-Deduction Codes'!$G$5:$G$19,MATCH("OTHER_EARNING",'Earning-Deduction Codes'!$A$5:$A$19,0)),"")="current-period-only",'Monthly Inputs'!F62,0)),0)+IF(AND(IFERROR(INDEX('Earning-Deduction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Inputs'!G62*'Monthly Inputs'!N62,IF(IFERROR(INDEX('Earning-Deduction Codes'!$G$5:$G$19,MATCH("ALLOWANCE_MEAL",'Earning-Deduction Codes'!$A$5:$A$19,0)),"")="current-period-only",'Monthly Inputs'!G62,0)),0)-SUM('Rule Set'!$B$10:$B$12))</x:f>
        <x:v>484700</x:v>
      </x:c>
      <x:c r="J62" s="39" t="n">
        <x:f>ROUND(MAX(0,MIN(H62,'Tax Brackets'!$B$5)-'Tax Brackets'!$A$5)*'Tax Brackets'!$C$5+MAX(0,MIN(H62,'Tax Brackets'!$B$6)-'Tax Brackets'!$A$6)*'Tax Brackets'!$C$6+MAX(0,MIN(H62,'Tax Brackets'!$B$7)-'Tax Brackets'!$A$7)*'Tax Brackets'!$C$7+MAX(0,MIN(H62,'Tax Brackets'!$B$8)-'Tax Brackets'!$A$8)*'Tax Brackets'!$C$8+MAX(0,MIN(H62,'Tax Brackets'!$B$9)-'Tax Brackets'!$A$9)*'Tax Brackets'!$C$9+MAX(0,MIN(H62,'Tax Brackets'!$B$10)-'Tax Brackets'!$A$10)*'Tax Brackets'!$C$10+MAX(0,MIN(H62,'Tax Brackets'!$B$11)-'Tax Brackets'!$A$11)*'Tax Brackets'!$C$11+MAX(0,H62-'Tax Brackets'!$A$12)*'Tax Brackets'!$C$12,2)</x:f>
        <x:v>25970</x:v>
      </x:c>
      <x:c r="K62" s="39" t="n">
        <x:f>ROUND(MAX(0,MIN(I62,'Tax Brackets'!$B$5)-'Tax Brackets'!$A$5)*'Tax Brackets'!$C$5+MAX(0,MIN(I62,'Tax Brackets'!$B$6)-'Tax Brackets'!$A$6)*'Tax Brackets'!$C$6+MAX(0,MIN(I62,'Tax Brackets'!$B$7)-'Tax Brackets'!$A$7)*'Tax Brackets'!$C$7+MAX(0,MIN(I62,'Tax Brackets'!$B$8)-'Tax Brackets'!$A$8)*'Tax Brackets'!$C$8+MAX(0,MIN(I62,'Tax Brackets'!$B$9)-'Tax Brackets'!$A$9)*'Tax Brackets'!$C$9+MAX(0,MIN(I62,'Tax Brackets'!$B$10)-'Tax Brackets'!$A$10)*'Tax Brackets'!$C$10+MAX(0,MIN(I62,'Tax Brackets'!$B$11)-'Tax Brackets'!$A$11)*'Tax Brackets'!$C$11+MAX(0,I62-'Tax Brackets'!$A$12)*'Tax Brackets'!$C$12,2)</x:f>
        <x:v>25970</x:v>
      </x:c>
      <x:c r="L62" s="39" t="n">
        <x:f>ROUND(MAX(0,K62-J62),2)</x:f>
        <x:v>0</x:v>
      </x:c>
      <x:c r="M62" s="39" t="n">
        <x:f>ROUND(MAX(0,(J62-'Monthly Inputs'!I62)/'Monthly Inputs'!N62)+L62,2)</x:f>
        <x:v>2164.17</x:v>
      </x:c>
      <x:c r="N62" s="39" t="n">
        <x:f>'Monthly Inputs'!H62</x:f>
        <x:v>0</x:v>
      </x:c>
      <x:c r="O62" s="39" t="n">
        <x:f>ROUND(SUM(G62,M62,N62),2)</x:f>
        <x:v>3039.17</x:v>
      </x:c>
      <x:c r="P62" s="39" t="n">
        <x:f>ROUND(F62-O62,2)</x:f>
        <x:v>51560.83</x:v>
      </x:c>
      <x:c r="Q62" s="39" t="n">
        <x:f>ROUND(F62-O62-P62,2)</x:f>
        <x:v>0</x:v>
      </x:c>
      <x:c r="R62" s="34" t="str">
        <x:f>IF(D62="BLOCKED","BLOCKED",IF(ABS(Q62)&lt;=0.01,"PASS","REVIEW"))</x:f>
        <x:v>PASS</x:v>
      </x:c>
    </x:row>
    <x:row r="63" ht="22" customHeight="1">
      <x:c r="A63" s="29" t="str">
        <x:f>'Monthly Inputs'!A63</x:f>
        <x:v>RUN-2026-08-31-TRN-020</x:v>
      </x:c>
      <x:c r="B63" s="30" t="str">
        <x:f>'Monthly Inputs'!B63</x:f>
        <x:v>TRN-020</x:v>
      </x:c>
      <x:c r="C63" s="37" t="n">
        <x:f>'Monthly Inputs'!C63</x:f>
        <x:v>46265</x:v>
      </x:c>
      <x:c r="D63" s="30" t="str">
        <x:f>IF(E63="","DRAFT","BLOCKED")</x:f>
        <x:v>DRAFT</x:v>
      </x:c>
      <x:c r="E63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Inputs'!C63&lt;'Rule Set'!$B$6,'Monthly Inputs'!C63&gt;'Rule Set'!$B$7),"RULE_NOT_EFFECTIVE",IF('Monthly Inputs'!P63&lt;&gt;'Rule Set'!$B$9,"UNSUPPORTED_EMPLOYEE_CLASS",IF(AND('Rule Set'!$B$8&lt;&gt;"All",'Monthly Inputs'!Q63&lt;&gt;'Rule Set'!$B$8),"UNSUPPORTED_PROVINCE",IF(AND('Monthly Inputs'!D63&lt;&gt;0,COUNTIF('Earning-Deduction Codes'!$A$5:$A$19,"BASE")=0),"MISSING_CODE_MAPPING:BASE",IF(AND('Monthly Inputs'!E63&lt;&gt;0,COUNTIF('Earning-Deduction Codes'!$A$5:$A$19,"COMMISSION")=0),"MISSING_CODE_MAPPING:COMMISSION",IF(AND('Monthly Inputs'!F63&lt;&gt;0,COUNTIF('Earning-Deduction Codes'!$A$5:$A$19,"OTHER_EARNING")=0),"MISSING_CODE_MAPPING:OTHER_EARNING",IF(AND('Monthly Inputs'!G63&lt;&gt;0,COUNTIF('Earning-Deduction Codes'!$A$5:$A$19,"ALLOWANCE_MEAL")=0),"MISSING_CODE_MAPPING:ALLOWANCE_MEAL",IF(AND('Monthly Inputs'!H63&lt;&gt;0,COUNTIF('Earning-Deduction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Inputs'!E63&lt;&gt;0,IFERROR(INDEX('Earning-Deduction Codes'!$H$5:$H$19,MATCH("COMMISSION",'Earning-Deduction Codes'!$A$5:$A$19,0)),FALSE)=TRUE,'Monthly Inputs'!J63=""),"COMMISSION_EVIDENCE_REQUIRED",IF(AND('Monthly Inputs'!F63&lt;&gt;0,IFERROR(INDEX('Earning-Deduction Codes'!$H$5:$H$19,MATCH("OTHER_EARNING",'Earning-Deduction Codes'!$A$5:$A$19,0)),FALSE)=TRUE,'Monthly Inputs'!K63=""),"OTHER_EARNING_EVIDENCE_REQUIRED",IF(AND('Monthly Inputs'!G63&lt;&gt;0,IFERROR(INDEX('Earning-Deduction Codes'!$H$5:$H$19,MATCH("ALLOWANCE_MEAL",'Earning-Deduction Codes'!$A$5:$A$19,0)),FALSE)=TRUE,'Monthly Inputs'!L63=""),"ALLOWANCE_EVIDENCE_REQUIRED",IF(AND('Monthly Inputs'!H63&lt;&gt;0,IFERROR(INDEX('Earning-Deduction Codes'!$H$5:$H$19,MATCH("OTHER_DEDUCTION",'Earning-Deduction Codes'!$A$5:$A$19,0)),FALSE)=TRUE,'Monthly Inputs'!M63=""),"OTHER_DEDUCTION_EVIDENCE_REQUIRED",IF(P63&lt;0,"NEGATIVE_NET_PAY",""))))))))))))))))))))))</x:f>
      </x:c>
      <x:c r="F63" s="40" t="n">
        <x:f>ROUND(SUM('Monthly Inputs'!D63:G63),2)</x:f>
        <x:v>55800</x:v>
      </x:c>
      <x:c r="G63" s="40" t="n">
        <x:f>ROUND(MIN(MAX(0,IF(IFERROR(INDEX('Earning-Deduction Codes'!$E$5:$E$19,MATCH("BASE",'Earning-Deduction Codes'!$A$5:$A$19,0)),FALSE)=TRUE,'Monthly Inputs'!D63,0)+IF(IFERROR(INDEX('Earning-Deduction Codes'!$E$5:$E$19,MATCH("COMMISSION",'Earning-Deduction Codes'!$A$5:$A$19,0)),FALSE)=TRUE,'Monthly Inputs'!E63,0)+IF(IFERROR(INDEX('Earning-Deduction Codes'!$E$5:$E$19,MATCH("OTHER_EARNING",'Earning-Deduction Codes'!$A$5:$A$19,0)),FALSE)=TRUE,'Monthly Inputs'!F63,0)+IF(IFERROR(INDEX('Earning-Deduction Codes'!$E$5:$E$19,MATCH("ALLOWANCE_MEAL",'Earning-Deduction Codes'!$A$5:$A$19,0)),FALSE)=TRUE,'Monthly Inputs'!G63,0)),'Rule Set'!$B$14)*'Rule Set'!$B$13,2)</x:f>
        <x:v>875</x:v>
      </x:c>
      <x:c r="H63" s="40" t="n">
        <x:f>MAX(0,'Monthly Inputs'!O63+IF(AND(IFERROR(INDEX('Earning-Deduction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Inputs'!D63*'Monthly Inputs'!N63,IF(IFERROR(INDEX('Earning-Deduction Codes'!$G$5:$G$19,MATCH("BASE",'Earning-Deduction Codes'!$A$5:$A$19,0)),"")="current-period-only",'Monthly Inputs'!D63,0)),0)+IF(AND(IFERROR(INDEX('Earning-Deduction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Inputs'!E63*'Monthly Inputs'!N63,IF(IFERROR(INDEX('Earning-Deduction Codes'!$G$5:$G$19,MATCH("COMMISSION",'Earning-Deduction Codes'!$A$5:$A$19,0)),"")="current-period-only",'Monthly Inputs'!E63,0)),0)+IF(AND(IFERROR(INDEX('Earning-Deduction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Inputs'!F63*'Monthly Inputs'!N63,IF(IFERROR(INDEX('Earning-Deduction Codes'!$G$5:$G$19,MATCH("OTHER_EARNING",'Earning-Deduction Codes'!$A$5:$A$19,0)),"")="current-period-only",'Monthly Inputs'!F63,0)),0)+IF(AND(IFERROR(INDEX('Earning-Deduction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Inputs'!G63*'Monthly Inputs'!N63,IF(IFERROR(INDEX('Earning-Deduction Codes'!$G$5:$G$19,MATCH("ALLOWANCE_MEAL",'Earning-Deduction Codes'!$A$5:$A$19,0)),"")="current-period-only",'Monthly Inputs'!G63,0)),0)-SUM('Rule Set'!$B$10:$B$12))</x:f>
        <x:v>484700</x:v>
      </x:c>
      <x:c r="I63" s="40" t="n">
        <x:f>MAX(0,'Monthly Inputs'!O63+IF(AND(IFERROR(INDEX('Earning-Deduction Codes'!$D$5:$D$19,MATCH("BASE",'Earning-Deduction Codes'!$A$5:$A$19,0)),FALSE)=TRUE),IF(IFERROR(INDEX('Earning-Deduction Codes'!$G$5:$G$19,MATCH("BASE",'Earning-Deduction Codes'!$A$5:$A$19,0)),"")="remaining-periods",'Monthly Inputs'!D63*'Monthly Inputs'!N63,IF(IFERROR(INDEX('Earning-Deduction Codes'!$G$5:$G$19,MATCH("BASE",'Earning-Deduction Codes'!$A$5:$A$19,0)),"")="current-period-only",'Monthly Inputs'!D63,0)),0)+IF(AND(IFERROR(INDEX('Earning-Deduction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Inputs'!E63*'Monthly Inputs'!N63,IF(IFERROR(INDEX('Earning-Deduction Codes'!$G$5:$G$19,MATCH("COMMISSION",'Earning-Deduction Codes'!$A$5:$A$19,0)),"")="current-period-only",'Monthly Inputs'!E63,0)),0)+IF(AND(IFERROR(INDEX('Earning-Deduction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Inputs'!F63*'Monthly Inputs'!N63,IF(IFERROR(INDEX('Earning-Deduction Codes'!$G$5:$G$19,MATCH("OTHER_EARNING",'Earning-Deduction Codes'!$A$5:$A$19,0)),"")="current-period-only",'Monthly Inputs'!F63,0)),0)+IF(AND(IFERROR(INDEX('Earning-Deduction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Inputs'!G63*'Monthly Inputs'!N63,IF(IFERROR(INDEX('Earning-Deduction Codes'!$G$5:$G$19,MATCH("ALLOWANCE_MEAL",'Earning-Deduction Codes'!$A$5:$A$19,0)),"")="current-period-only",'Monthly Inputs'!G63,0)),0)-SUM('Rule Set'!$B$10:$B$12))</x:f>
        <x:v>485900</x:v>
      </x:c>
      <x:c r="J63" s="40" t="n">
        <x:f>ROUND(MAX(0,MIN(H63,'Tax Brackets'!$B$5)-'Tax Brackets'!$A$5)*'Tax Brackets'!$C$5+MAX(0,MIN(H63,'Tax Brackets'!$B$6)-'Tax Brackets'!$A$6)*'Tax Brackets'!$C$6+MAX(0,MIN(H63,'Tax Brackets'!$B$7)-'Tax Brackets'!$A$7)*'Tax Brackets'!$C$7+MAX(0,MIN(H63,'Tax Brackets'!$B$8)-'Tax Brackets'!$A$8)*'Tax Brackets'!$C$8+MAX(0,MIN(H63,'Tax Brackets'!$B$9)-'Tax Brackets'!$A$9)*'Tax Brackets'!$C$9+MAX(0,MIN(H63,'Tax Brackets'!$B$10)-'Tax Brackets'!$A$10)*'Tax Brackets'!$C$10+MAX(0,MIN(H63,'Tax Brackets'!$B$11)-'Tax Brackets'!$A$11)*'Tax Brackets'!$C$11+MAX(0,H63-'Tax Brackets'!$A$12)*'Tax Brackets'!$C$12,2)</x:f>
        <x:v>25970</x:v>
      </x:c>
      <x:c r="K63" s="40" t="n">
        <x:f>ROUND(MAX(0,MIN(I63,'Tax Brackets'!$B$5)-'Tax Brackets'!$A$5)*'Tax Brackets'!$C$5+MAX(0,MIN(I63,'Tax Brackets'!$B$6)-'Tax Brackets'!$A$6)*'Tax Brackets'!$C$6+MAX(0,MIN(I63,'Tax Brackets'!$B$7)-'Tax Brackets'!$A$7)*'Tax Brackets'!$C$7+MAX(0,MIN(I63,'Tax Brackets'!$B$8)-'Tax Brackets'!$A$8)*'Tax Brackets'!$C$8+MAX(0,MIN(I63,'Tax Brackets'!$B$9)-'Tax Brackets'!$A$9)*'Tax Brackets'!$C$9+MAX(0,MIN(I63,'Tax Brackets'!$B$10)-'Tax Brackets'!$A$10)*'Tax Brackets'!$C$10+MAX(0,MIN(I63,'Tax Brackets'!$B$11)-'Tax Brackets'!$A$11)*'Tax Brackets'!$C$11+MAX(0,I63-'Tax Brackets'!$A$12)*'Tax Brackets'!$C$12,2)</x:f>
        <x:v>26090</x:v>
      </x:c>
      <x:c r="L63" s="40" t="n">
        <x:f>ROUND(MAX(0,K63-J63),2)</x:f>
        <x:v>120</x:v>
      </x:c>
      <x:c r="M63" s="40" t="n">
        <x:f>ROUND(MAX(0,(J63-'Monthly Inputs'!I63)/'Monthly Inputs'!N63)+L63,2)</x:f>
        <x:v>2284.17</x:v>
      </x:c>
      <x:c r="N63" s="40" t="n">
        <x:f>'Monthly Inputs'!H63</x:f>
        <x:v>0</x:v>
      </x:c>
      <x:c r="O63" s="40" t="n">
        <x:f>ROUND(SUM(G63,M63,N63),2)</x:f>
        <x:v>3159.17</x:v>
      </x:c>
      <x:c r="P63" s="40" t="n">
        <x:f>ROUND(F63-O63,2)</x:f>
        <x:v>52640.83</x:v>
      </x:c>
      <x:c r="Q63" s="40" t="n">
        <x:f>ROUND(F63-O63-P63,2)</x:f>
        <x:v>0</x:v>
      </x:c>
      <x:c r="R63" s="31" t="str">
        <x:f>IF(D63="BLOCKED","BLOCKED",IF(ABS(Q63)&lt;=0.01,"PASS","REVIEW"))</x:f>
        <x:v>PASS</x:v>
      </x:c>
    </x:row>
    <x:row r="64" ht="22" customHeight="1">
      <x:c r="A64" s="32" t="str">
        <x:f>'Monthly Inputs'!A64</x:f>
        <x:v>RUN-2026-09-30-TRN-020</x:v>
      </x:c>
      <x:c r="B64" s="33" t="str">
        <x:f>'Monthly Inputs'!B64</x:f>
        <x:v>TRN-020</x:v>
      </x:c>
      <x:c r="C64" s="36" t="n">
        <x:f>'Monthly Inputs'!C64</x:f>
        <x:v>46295</x:v>
      </x:c>
      <x:c r="D64" s="33" t="str">
        <x:f>IF(E64="","DRAFT","BLOCKED")</x:f>
        <x:v>DRAFT</x:v>
      </x:c>
      <x:c r="E64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Inputs'!C64&lt;'Rule Set'!$B$6,'Monthly Inputs'!C64&gt;'Rule Set'!$B$7),"RULE_NOT_EFFECTIVE",IF('Monthly Inputs'!P64&lt;&gt;'Rule Set'!$B$9,"UNSUPPORTED_EMPLOYEE_CLASS",IF(AND('Rule Set'!$B$8&lt;&gt;"All",'Monthly Inputs'!Q64&lt;&gt;'Rule Set'!$B$8),"UNSUPPORTED_PROVINCE",IF(AND('Monthly Inputs'!D64&lt;&gt;0,COUNTIF('Earning-Deduction Codes'!$A$5:$A$19,"BASE")=0),"MISSING_CODE_MAPPING:BASE",IF(AND('Monthly Inputs'!E64&lt;&gt;0,COUNTIF('Earning-Deduction Codes'!$A$5:$A$19,"COMMISSION")=0),"MISSING_CODE_MAPPING:COMMISSION",IF(AND('Monthly Inputs'!F64&lt;&gt;0,COUNTIF('Earning-Deduction Codes'!$A$5:$A$19,"OTHER_EARNING")=0),"MISSING_CODE_MAPPING:OTHER_EARNING",IF(AND('Monthly Inputs'!G64&lt;&gt;0,COUNTIF('Earning-Deduction Codes'!$A$5:$A$19,"ALLOWANCE_MEAL")=0),"MISSING_CODE_MAPPING:ALLOWANCE_MEAL",IF(AND('Monthly Inputs'!H64&lt;&gt;0,COUNTIF('Earning-Deduction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Inputs'!E64&lt;&gt;0,IFERROR(INDEX('Earning-Deduction Codes'!$H$5:$H$19,MATCH("COMMISSION",'Earning-Deduction Codes'!$A$5:$A$19,0)),FALSE)=TRUE,'Monthly Inputs'!J64=""),"COMMISSION_EVIDENCE_REQUIRED",IF(AND('Monthly Inputs'!F64&lt;&gt;0,IFERROR(INDEX('Earning-Deduction Codes'!$H$5:$H$19,MATCH("OTHER_EARNING",'Earning-Deduction Codes'!$A$5:$A$19,0)),FALSE)=TRUE,'Monthly Inputs'!K64=""),"OTHER_EARNING_EVIDENCE_REQUIRED",IF(AND('Monthly Inputs'!G64&lt;&gt;0,IFERROR(INDEX('Earning-Deduction Codes'!$H$5:$H$19,MATCH("ALLOWANCE_MEAL",'Earning-Deduction Codes'!$A$5:$A$19,0)),FALSE)=TRUE,'Monthly Inputs'!L64=""),"ALLOWANCE_EVIDENCE_REQUIRED",IF(AND('Monthly Inputs'!H64&lt;&gt;0,IFERROR(INDEX('Earning-Deduction Codes'!$H$5:$H$19,MATCH("OTHER_DEDUCTION",'Earning-Deduction Codes'!$A$5:$A$19,0)),FALSE)=TRUE,'Monthly Inputs'!M64=""),"OTHER_DEDUCTION_EVIDENCE_REQUIRED",IF(P64&lt;0,"NEGATIVE_NET_PAY",""))))))))))))))))))))))</x:f>
      </x:c>
      <x:c r="F64" s="39" t="n">
        <x:f>ROUND(SUM('Monthly Inputs'!D64:G64),2)</x:f>
        <x:v>58100</x:v>
      </x:c>
      <x:c r="G64" s="39" t="n">
        <x:f>ROUND(MIN(MAX(0,IF(IFERROR(INDEX('Earning-Deduction Codes'!$E$5:$E$19,MATCH("BASE",'Earning-Deduction Codes'!$A$5:$A$19,0)),FALSE)=TRUE,'Monthly Inputs'!D64,0)+IF(IFERROR(INDEX('Earning-Deduction Codes'!$E$5:$E$19,MATCH("COMMISSION",'Earning-Deduction Codes'!$A$5:$A$19,0)),FALSE)=TRUE,'Monthly Inputs'!E64,0)+IF(IFERROR(INDEX('Earning-Deduction Codes'!$E$5:$E$19,MATCH("OTHER_EARNING",'Earning-Deduction Codes'!$A$5:$A$19,0)),FALSE)=TRUE,'Monthly Inputs'!F64,0)+IF(IFERROR(INDEX('Earning-Deduction Codes'!$E$5:$E$19,MATCH("ALLOWANCE_MEAL",'Earning-Deduction Codes'!$A$5:$A$19,0)),FALSE)=TRUE,'Monthly Inputs'!G64,0)),'Rule Set'!$B$14)*'Rule Set'!$B$13,2)</x:f>
        <x:v>875</x:v>
      </x:c>
      <x:c r="H64" s="39" t="n">
        <x:f>MAX(0,'Monthly Inputs'!O64+IF(AND(IFERROR(INDEX('Earning-Deduction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Inputs'!D64*'Monthly Inputs'!N64,IF(IFERROR(INDEX('Earning-Deduction Codes'!$G$5:$G$19,MATCH("BASE",'Earning-Deduction Codes'!$A$5:$A$19,0)),"")="current-period-only",'Monthly Inputs'!D64,0)),0)+IF(AND(IFERROR(INDEX('Earning-Deduction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Inputs'!E64*'Monthly Inputs'!N64,IF(IFERROR(INDEX('Earning-Deduction Codes'!$G$5:$G$19,MATCH("COMMISSION",'Earning-Deduction Codes'!$A$5:$A$19,0)),"")="current-period-only",'Monthly Inputs'!E64,0)),0)+IF(AND(IFERROR(INDEX('Earning-Deduction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Inputs'!F64*'Monthly Inputs'!N64,IF(IFERROR(INDEX('Earning-Deduction Codes'!$G$5:$G$19,MATCH("OTHER_EARNING",'Earning-Deduction Codes'!$A$5:$A$19,0)),"")="current-period-only",'Monthly Inputs'!F64,0)),0)+IF(AND(IFERROR(INDEX('Earning-Deduction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Inputs'!G64*'Monthly Inputs'!N64,IF(IFERROR(INDEX('Earning-Deduction Codes'!$G$5:$G$19,MATCH("ALLOWANCE_MEAL",'Earning-Deduction Codes'!$A$5:$A$19,0)),"")="current-period-only",'Monthly Inputs'!G64,0)),0)-SUM('Rule Set'!$B$10:$B$12))</x:f>
        <x:v>484700</x:v>
      </x:c>
      <x:c r="I64" s="39" t="n">
        <x:f>MAX(0,'Monthly Inputs'!O64+IF(AND(IFERROR(INDEX('Earning-Deduction Codes'!$D$5:$D$19,MATCH("BASE",'Earning-Deduction Codes'!$A$5:$A$19,0)),FALSE)=TRUE),IF(IFERROR(INDEX('Earning-Deduction Codes'!$G$5:$G$19,MATCH("BASE",'Earning-Deduction Codes'!$A$5:$A$19,0)),"")="remaining-periods",'Monthly Inputs'!D64*'Monthly Inputs'!N64,IF(IFERROR(INDEX('Earning-Deduction Codes'!$G$5:$G$19,MATCH("BASE",'Earning-Deduction Codes'!$A$5:$A$19,0)),"")="current-period-only",'Monthly Inputs'!D64,0)),0)+IF(AND(IFERROR(INDEX('Earning-Deduction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Inputs'!E64*'Monthly Inputs'!N64,IF(IFERROR(INDEX('Earning-Deduction Codes'!$G$5:$G$19,MATCH("COMMISSION",'Earning-Deduction Codes'!$A$5:$A$19,0)),"")="current-period-only",'Monthly Inputs'!E64,0)),0)+IF(AND(IFERROR(INDEX('Earning-Deduction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Inputs'!F64*'Monthly Inputs'!N64,IF(IFERROR(INDEX('Earning-Deduction Codes'!$G$5:$G$19,MATCH("OTHER_EARNING",'Earning-Deduction Codes'!$A$5:$A$19,0)),"")="current-period-only",'Monthly Inputs'!F64,0)),0)+IF(AND(IFERROR(INDEX('Earning-Deduction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Inputs'!G64*'Monthly Inputs'!N64,IF(IFERROR(INDEX('Earning-Deduction Codes'!$G$5:$G$19,MATCH("ALLOWANCE_MEAL",'Earning-Deduction Codes'!$A$5:$A$19,0)),"")="current-period-only",'Monthly Inputs'!G64,0)),0)-SUM('Rule Set'!$B$10:$B$12))</x:f>
        <x:v>488200</x:v>
      </x:c>
      <x:c r="J64" s="39" t="n">
        <x:f>ROUND(MAX(0,MIN(H64,'Tax Brackets'!$B$5)-'Tax Brackets'!$A$5)*'Tax Brackets'!$C$5+MAX(0,MIN(H64,'Tax Brackets'!$B$6)-'Tax Brackets'!$A$6)*'Tax Brackets'!$C$6+MAX(0,MIN(H64,'Tax Brackets'!$B$7)-'Tax Brackets'!$A$7)*'Tax Brackets'!$C$7+MAX(0,MIN(H64,'Tax Brackets'!$B$8)-'Tax Brackets'!$A$8)*'Tax Brackets'!$C$8+MAX(0,MIN(H64,'Tax Brackets'!$B$9)-'Tax Brackets'!$A$9)*'Tax Brackets'!$C$9+MAX(0,MIN(H64,'Tax Brackets'!$B$10)-'Tax Brackets'!$A$10)*'Tax Brackets'!$C$10+MAX(0,MIN(H64,'Tax Brackets'!$B$11)-'Tax Brackets'!$A$11)*'Tax Brackets'!$C$11+MAX(0,H64-'Tax Brackets'!$A$12)*'Tax Brackets'!$C$12,2)</x:f>
        <x:v>25970</x:v>
      </x:c>
      <x:c r="K64" s="39" t="n">
        <x:f>ROUND(MAX(0,MIN(I64,'Tax Brackets'!$B$5)-'Tax Brackets'!$A$5)*'Tax Brackets'!$C$5+MAX(0,MIN(I64,'Tax Brackets'!$B$6)-'Tax Brackets'!$A$6)*'Tax Brackets'!$C$6+MAX(0,MIN(I64,'Tax Brackets'!$B$7)-'Tax Brackets'!$A$7)*'Tax Brackets'!$C$7+MAX(0,MIN(I64,'Tax Brackets'!$B$8)-'Tax Brackets'!$A$8)*'Tax Brackets'!$C$8+MAX(0,MIN(I64,'Tax Brackets'!$B$9)-'Tax Brackets'!$A$9)*'Tax Brackets'!$C$9+MAX(0,MIN(I64,'Tax Brackets'!$B$10)-'Tax Brackets'!$A$10)*'Tax Brackets'!$C$10+MAX(0,MIN(I64,'Tax Brackets'!$B$11)-'Tax Brackets'!$A$11)*'Tax Brackets'!$C$11+MAX(0,I64-'Tax Brackets'!$A$12)*'Tax Brackets'!$C$12,2)</x:f>
        <x:v>26320</x:v>
      </x:c>
      <x:c r="L64" s="39" t="n">
        <x:f>ROUND(MAX(0,K64-J64),2)</x:f>
        <x:v>350</x:v>
      </x:c>
      <x:c r="M64" s="39" t="n">
        <x:f>ROUND(MAX(0,(J64-'Monthly Inputs'!I64)/'Monthly Inputs'!N64)+L64,2)</x:f>
        <x:v>2514.17</x:v>
      </x:c>
      <x:c r="N64" s="39" t="n">
        <x:f>'Monthly Inputs'!H64</x:f>
        <x:v>0</x:v>
      </x:c>
      <x:c r="O64" s="39" t="n">
        <x:f>ROUND(SUM(G64,M64,N64),2)</x:f>
        <x:v>3389.17</x:v>
      </x:c>
      <x:c r="P64" s="39" t="n">
        <x:f>ROUND(F64-O64,2)</x:f>
        <x:v>54710.83</x:v>
      </x:c>
      <x:c r="Q64" s="39" t="n">
        <x:f>ROUND(F64-O64-P64,2)</x:f>
        <x:v>0</x:v>
      </x:c>
      <x:c r="R64" s="34" t="str">
        <x:f>IF(D64="BLOCKED","BLOCKED",IF(ABS(Q64)&lt;=0.01,"PASS","REVIEW"))</x:f>
        <x:v>PASS</x:v>
      </x:c>
    </x:row>
    <x:row r="65" ht="22" customHeight="1">
      <x:c r="A65" s="29" t="str">
        <x:f>'Monthly Inputs'!A65</x:f>
        <x:v>RUN-2026-07-31-TRN-021</x:v>
      </x:c>
      <x:c r="B65" s="30" t="str">
        <x:f>'Monthly Inputs'!B65</x:f>
        <x:v>TRN-021</x:v>
      </x:c>
      <x:c r="C65" s="37" t="n">
        <x:f>'Monthly Inputs'!C65</x:f>
        <x:v>46234</x:v>
      </x:c>
      <x:c r="D65" s="30" t="str">
        <x:f>IF(E65="","DRAFT","BLOCKED")</x:f>
        <x:v>DRAFT</x:v>
      </x:c>
      <x:c r="E65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Inputs'!C65&lt;'Rule Set'!$B$6,'Monthly Inputs'!C65&gt;'Rule Set'!$B$7),"RULE_NOT_EFFECTIVE",IF('Monthly Inputs'!P65&lt;&gt;'Rule Set'!$B$9,"UNSUPPORTED_EMPLOYEE_CLASS",IF(AND('Rule Set'!$B$8&lt;&gt;"All",'Monthly Inputs'!Q65&lt;&gt;'Rule Set'!$B$8),"UNSUPPORTED_PROVINCE",IF(AND('Monthly Inputs'!D65&lt;&gt;0,COUNTIF('Earning-Deduction Codes'!$A$5:$A$19,"BASE")=0),"MISSING_CODE_MAPPING:BASE",IF(AND('Monthly Inputs'!E65&lt;&gt;0,COUNTIF('Earning-Deduction Codes'!$A$5:$A$19,"COMMISSION")=0),"MISSING_CODE_MAPPING:COMMISSION",IF(AND('Monthly Inputs'!F65&lt;&gt;0,COUNTIF('Earning-Deduction Codes'!$A$5:$A$19,"OTHER_EARNING")=0),"MISSING_CODE_MAPPING:OTHER_EARNING",IF(AND('Monthly Inputs'!G65&lt;&gt;0,COUNTIF('Earning-Deduction Codes'!$A$5:$A$19,"ALLOWANCE_MEAL")=0),"MISSING_CODE_MAPPING:ALLOWANCE_MEAL",IF(AND('Monthly Inputs'!H65&lt;&gt;0,COUNTIF('Earning-Deduction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Inputs'!E65&lt;&gt;0,IFERROR(INDEX('Earning-Deduction Codes'!$H$5:$H$19,MATCH("COMMISSION",'Earning-Deduction Codes'!$A$5:$A$19,0)),FALSE)=TRUE,'Monthly Inputs'!J65=""),"COMMISSION_EVIDENCE_REQUIRED",IF(AND('Monthly Inputs'!F65&lt;&gt;0,IFERROR(INDEX('Earning-Deduction Codes'!$H$5:$H$19,MATCH("OTHER_EARNING",'Earning-Deduction Codes'!$A$5:$A$19,0)),FALSE)=TRUE,'Monthly Inputs'!K65=""),"OTHER_EARNING_EVIDENCE_REQUIRED",IF(AND('Monthly Inputs'!G65&lt;&gt;0,IFERROR(INDEX('Earning-Deduction Codes'!$H$5:$H$19,MATCH("ALLOWANCE_MEAL",'Earning-Deduction Codes'!$A$5:$A$19,0)),FALSE)=TRUE,'Monthly Inputs'!L65=""),"ALLOWANCE_EVIDENCE_REQUIRED",IF(AND('Monthly Inputs'!H65&lt;&gt;0,IFERROR(INDEX('Earning-Deduction Codes'!$H$5:$H$19,MATCH("OTHER_DEDUCTION",'Earning-Deduction Codes'!$A$5:$A$19,0)),FALSE)=TRUE,'Monthly Inputs'!M65=""),"OTHER_DEDUCTION_EVIDENCE_REQUIRED",IF(P65&lt;0,"NEGATIVE_NET_PAY",""))))))))))))))))))))))</x:f>
      </x:c>
      <x:c r="F65" s="40" t="n">
        <x:f>ROUND(SUM('Monthly Inputs'!D65:G65),2)</x:f>
        <x:v>57200</x:v>
      </x:c>
      <x:c r="G65" s="40" t="n">
        <x:f>ROUND(MIN(MAX(0,IF(IFERROR(INDEX('Earning-Deduction Codes'!$E$5:$E$19,MATCH("BASE",'Earning-Deduction Codes'!$A$5:$A$19,0)),FALSE)=TRUE,'Monthly Inputs'!D65,0)+IF(IFERROR(INDEX('Earning-Deduction Codes'!$E$5:$E$19,MATCH("COMMISSION",'Earning-Deduction Codes'!$A$5:$A$19,0)),FALSE)=TRUE,'Monthly Inputs'!E65,0)+IF(IFERROR(INDEX('Earning-Deduction Codes'!$E$5:$E$19,MATCH("OTHER_EARNING",'Earning-Deduction Codes'!$A$5:$A$19,0)),FALSE)=TRUE,'Monthly Inputs'!F65,0)+IF(IFERROR(INDEX('Earning-Deduction Codes'!$E$5:$E$19,MATCH("ALLOWANCE_MEAL",'Earning-Deduction Codes'!$A$5:$A$19,0)),FALSE)=TRUE,'Monthly Inputs'!G65,0)),'Rule Set'!$B$14)*'Rule Set'!$B$13,2)</x:f>
        <x:v>875</x:v>
      </x:c>
      <x:c r="H65" s="40" t="n">
        <x:f>MAX(0,'Monthly Inputs'!O65+IF(AND(IFERROR(INDEX('Earning-Deduction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Inputs'!D65*'Monthly Inputs'!N65,IF(IFERROR(INDEX('Earning-Deduction Codes'!$G$5:$G$19,MATCH("BASE",'Earning-Deduction Codes'!$A$5:$A$19,0)),"")="current-period-only",'Monthly Inputs'!D65,0)),0)+IF(AND(IFERROR(INDEX('Earning-Deduction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Inputs'!E65*'Monthly Inputs'!N65,IF(IFERROR(INDEX('Earning-Deduction Codes'!$G$5:$G$19,MATCH("COMMISSION",'Earning-Deduction Codes'!$A$5:$A$19,0)),"")="current-period-only",'Monthly Inputs'!E65,0)),0)+IF(AND(IFERROR(INDEX('Earning-Deduction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Inputs'!F65*'Monthly Inputs'!N65,IF(IFERROR(INDEX('Earning-Deduction Codes'!$G$5:$G$19,MATCH("OTHER_EARNING",'Earning-Deduction Codes'!$A$5:$A$19,0)),"")="current-period-only",'Monthly Inputs'!F65,0)),0)+IF(AND(IFERROR(INDEX('Earning-Deduction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Inputs'!G65*'Monthly Inputs'!N65,IF(IFERROR(INDEX('Earning-Deduction Codes'!$G$5:$G$19,MATCH("ALLOWANCE_MEAL",'Earning-Deduction Codes'!$A$5:$A$19,0)),"")="current-period-only",'Monthly Inputs'!G65,0)),0)-SUM('Rule Set'!$B$10:$B$12))</x:f>
        <x:v>501500</x:v>
      </x:c>
      <x:c r="I65" s="40" t="n">
        <x:f>MAX(0,'Monthly Inputs'!O65+IF(AND(IFERROR(INDEX('Earning-Deduction Codes'!$D$5:$D$19,MATCH("BASE",'Earning-Deduction Codes'!$A$5:$A$19,0)),FALSE)=TRUE),IF(IFERROR(INDEX('Earning-Deduction Codes'!$G$5:$G$19,MATCH("BASE",'Earning-Deduction Codes'!$A$5:$A$19,0)),"")="remaining-periods",'Monthly Inputs'!D65*'Monthly Inputs'!N65,IF(IFERROR(INDEX('Earning-Deduction Codes'!$G$5:$G$19,MATCH("BASE",'Earning-Deduction Codes'!$A$5:$A$19,0)),"")="current-period-only",'Monthly Inputs'!D65,0)),0)+IF(AND(IFERROR(INDEX('Earning-Deduction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Inputs'!E65*'Monthly Inputs'!N65,IF(IFERROR(INDEX('Earning-Deduction Codes'!$G$5:$G$19,MATCH("COMMISSION",'Earning-Deduction Codes'!$A$5:$A$19,0)),"")="current-period-only",'Monthly Inputs'!E65,0)),0)+IF(AND(IFERROR(INDEX('Earning-Deduction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Inputs'!F65*'Monthly Inputs'!N65,IF(IFERROR(INDEX('Earning-Deduction Codes'!$G$5:$G$19,MATCH("OTHER_EARNING",'Earning-Deduction Codes'!$A$5:$A$19,0)),"")="current-period-only",'Monthly Inputs'!F65,0)),0)+IF(AND(IFERROR(INDEX('Earning-Deduction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Inputs'!G65*'Monthly Inputs'!N65,IF(IFERROR(INDEX('Earning-Deduction Codes'!$G$5:$G$19,MATCH("ALLOWANCE_MEAL",'Earning-Deduction Codes'!$A$5:$A$19,0)),"")="current-period-only",'Monthly Inputs'!G65,0)),0)-SUM('Rule Set'!$B$10:$B$12))</x:f>
        <x:v>502700</x:v>
      </x:c>
      <x:c r="J65" s="40" t="n">
        <x:f>ROUND(MAX(0,MIN(H65,'Tax Brackets'!$B$5)-'Tax Brackets'!$A$5)*'Tax Brackets'!$C$5+MAX(0,MIN(H65,'Tax Brackets'!$B$6)-'Tax Brackets'!$A$6)*'Tax Brackets'!$C$6+MAX(0,MIN(H65,'Tax Brackets'!$B$7)-'Tax Brackets'!$A$7)*'Tax Brackets'!$C$7+MAX(0,MIN(H65,'Tax Brackets'!$B$8)-'Tax Brackets'!$A$8)*'Tax Brackets'!$C$8+MAX(0,MIN(H65,'Tax Brackets'!$B$9)-'Tax Brackets'!$A$9)*'Tax Brackets'!$C$9+MAX(0,MIN(H65,'Tax Brackets'!$B$10)-'Tax Brackets'!$A$10)*'Tax Brackets'!$C$10+MAX(0,MIN(H65,'Tax Brackets'!$B$11)-'Tax Brackets'!$A$11)*'Tax Brackets'!$C$11+MAX(0,H65-'Tax Brackets'!$A$12)*'Tax Brackets'!$C$12,2)</x:f>
        <x:v>27725</x:v>
      </x:c>
      <x:c r="K65" s="40" t="n">
        <x:f>ROUND(MAX(0,MIN(I65,'Tax Brackets'!$B$5)-'Tax Brackets'!$A$5)*'Tax Brackets'!$C$5+MAX(0,MIN(I65,'Tax Brackets'!$B$6)-'Tax Brackets'!$A$6)*'Tax Brackets'!$C$6+MAX(0,MIN(I65,'Tax Brackets'!$B$7)-'Tax Brackets'!$A$7)*'Tax Brackets'!$C$7+MAX(0,MIN(I65,'Tax Brackets'!$B$8)-'Tax Brackets'!$A$8)*'Tax Brackets'!$C$8+MAX(0,MIN(I65,'Tax Brackets'!$B$9)-'Tax Brackets'!$A$9)*'Tax Brackets'!$C$9+MAX(0,MIN(I65,'Tax Brackets'!$B$10)-'Tax Brackets'!$A$10)*'Tax Brackets'!$C$10+MAX(0,MIN(I65,'Tax Brackets'!$B$11)-'Tax Brackets'!$A$11)*'Tax Brackets'!$C$11+MAX(0,I65-'Tax Brackets'!$A$12)*'Tax Brackets'!$C$12,2)</x:f>
        <x:v>27905</x:v>
      </x:c>
      <x:c r="L65" s="40" t="n">
        <x:f>ROUND(MAX(0,K65-J65),2)</x:f>
        <x:v>180</x:v>
      </x:c>
      <x:c r="M65" s="40" t="n">
        <x:f>ROUND(MAX(0,(J65-'Monthly Inputs'!I65)/'Monthly Inputs'!N65)+L65,2)</x:f>
        <x:v>2490.42</x:v>
      </x:c>
      <x:c r="N65" s="40" t="n">
        <x:f>'Monthly Inputs'!H65</x:f>
        <x:v>0</x:v>
      </x:c>
      <x:c r="O65" s="40" t="n">
        <x:f>ROUND(SUM(G65,M65,N65),2)</x:f>
        <x:v>3365.42</x:v>
      </x:c>
      <x:c r="P65" s="40" t="n">
        <x:f>ROUND(F65-O65,2)</x:f>
        <x:v>53834.58</x:v>
      </x:c>
      <x:c r="Q65" s="40" t="n">
        <x:f>ROUND(F65-O65-P65,2)</x:f>
        <x:v>0</x:v>
      </x:c>
      <x:c r="R65" s="31" t="str">
        <x:f>IF(D65="BLOCKED","BLOCKED",IF(ABS(Q65)&lt;=0.01,"PASS","REVIEW"))</x:f>
        <x:v>PASS</x:v>
      </x:c>
    </x:row>
    <x:row r="66" ht="22" customHeight="1">
      <x:c r="A66" s="32" t="str">
        <x:f>'Monthly Inputs'!A66</x:f>
        <x:v>RUN-2026-08-31-TRN-021</x:v>
      </x:c>
      <x:c r="B66" s="33" t="str">
        <x:f>'Monthly Inputs'!B66</x:f>
        <x:v>TRN-021</x:v>
      </x:c>
      <x:c r="C66" s="36" t="n">
        <x:f>'Monthly Inputs'!C66</x:f>
        <x:v>46265</x:v>
      </x:c>
      <x:c r="D66" s="33" t="str">
        <x:f>IF(E66="","DRAFT","BLOCKED")</x:f>
        <x:v>DRAFT</x:v>
      </x:c>
      <x:c r="E66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Inputs'!C66&lt;'Rule Set'!$B$6,'Monthly Inputs'!C66&gt;'Rule Set'!$B$7),"RULE_NOT_EFFECTIVE",IF('Monthly Inputs'!P66&lt;&gt;'Rule Set'!$B$9,"UNSUPPORTED_EMPLOYEE_CLASS",IF(AND('Rule Set'!$B$8&lt;&gt;"All",'Monthly Inputs'!Q66&lt;&gt;'Rule Set'!$B$8),"UNSUPPORTED_PROVINCE",IF(AND('Monthly Inputs'!D66&lt;&gt;0,COUNTIF('Earning-Deduction Codes'!$A$5:$A$19,"BASE")=0),"MISSING_CODE_MAPPING:BASE",IF(AND('Monthly Inputs'!E66&lt;&gt;0,COUNTIF('Earning-Deduction Codes'!$A$5:$A$19,"COMMISSION")=0),"MISSING_CODE_MAPPING:COMMISSION",IF(AND('Monthly Inputs'!F66&lt;&gt;0,COUNTIF('Earning-Deduction Codes'!$A$5:$A$19,"OTHER_EARNING")=0),"MISSING_CODE_MAPPING:OTHER_EARNING",IF(AND('Monthly Inputs'!G66&lt;&gt;0,COUNTIF('Earning-Deduction Codes'!$A$5:$A$19,"ALLOWANCE_MEAL")=0),"MISSING_CODE_MAPPING:ALLOWANCE_MEAL",IF(AND('Monthly Inputs'!H66&lt;&gt;0,COUNTIF('Earning-Deduction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Inputs'!E66&lt;&gt;0,IFERROR(INDEX('Earning-Deduction Codes'!$H$5:$H$19,MATCH("COMMISSION",'Earning-Deduction Codes'!$A$5:$A$19,0)),FALSE)=TRUE,'Monthly Inputs'!J66=""),"COMMISSION_EVIDENCE_REQUIRED",IF(AND('Monthly Inputs'!F66&lt;&gt;0,IFERROR(INDEX('Earning-Deduction Codes'!$H$5:$H$19,MATCH("OTHER_EARNING",'Earning-Deduction Codes'!$A$5:$A$19,0)),FALSE)=TRUE,'Monthly Inputs'!K66=""),"OTHER_EARNING_EVIDENCE_REQUIRED",IF(AND('Monthly Inputs'!G66&lt;&gt;0,IFERROR(INDEX('Earning-Deduction Codes'!$H$5:$H$19,MATCH("ALLOWANCE_MEAL",'Earning-Deduction Codes'!$A$5:$A$19,0)),FALSE)=TRUE,'Monthly Inputs'!L66=""),"ALLOWANCE_EVIDENCE_REQUIRED",IF(AND('Monthly Inputs'!H66&lt;&gt;0,IFERROR(INDEX('Earning-Deduction Codes'!$H$5:$H$19,MATCH("OTHER_DEDUCTION",'Earning-Deduction Codes'!$A$5:$A$19,0)),FALSE)=TRUE,'Monthly Inputs'!M66=""),"OTHER_DEDUCTION_EVIDENCE_REQUIRED",IF(P66&lt;0,"NEGATIVE_NET_PAY",""))))))))))))))))))))))</x:f>
      </x:c>
      <x:c r="F66" s="39" t="n">
        <x:f>ROUND(SUM('Monthly Inputs'!D66:G66),2)</x:f>
        <x:v>59500</x:v>
      </x:c>
      <x:c r="G66" s="39" t="n">
        <x:f>ROUND(MIN(MAX(0,IF(IFERROR(INDEX('Earning-Deduction Codes'!$E$5:$E$19,MATCH("BASE",'Earning-Deduction Codes'!$A$5:$A$19,0)),FALSE)=TRUE,'Monthly Inputs'!D66,0)+IF(IFERROR(INDEX('Earning-Deduction Codes'!$E$5:$E$19,MATCH("COMMISSION",'Earning-Deduction Codes'!$A$5:$A$19,0)),FALSE)=TRUE,'Monthly Inputs'!E66,0)+IF(IFERROR(INDEX('Earning-Deduction Codes'!$E$5:$E$19,MATCH("OTHER_EARNING",'Earning-Deduction Codes'!$A$5:$A$19,0)),FALSE)=TRUE,'Monthly Inputs'!F66,0)+IF(IFERROR(INDEX('Earning-Deduction Codes'!$E$5:$E$19,MATCH("ALLOWANCE_MEAL",'Earning-Deduction Codes'!$A$5:$A$19,0)),FALSE)=TRUE,'Monthly Inputs'!G66,0)),'Rule Set'!$B$14)*'Rule Set'!$B$13,2)</x:f>
        <x:v>875</x:v>
      </x:c>
      <x:c r="H66" s="39" t="n">
        <x:f>MAX(0,'Monthly Inputs'!O66+IF(AND(IFERROR(INDEX('Earning-Deduction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Inputs'!D66*'Monthly Inputs'!N66,IF(IFERROR(INDEX('Earning-Deduction Codes'!$G$5:$G$19,MATCH("BASE",'Earning-Deduction Codes'!$A$5:$A$19,0)),"")="current-period-only",'Monthly Inputs'!D66,0)),0)+IF(AND(IFERROR(INDEX('Earning-Deduction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Inputs'!E66*'Monthly Inputs'!N66,IF(IFERROR(INDEX('Earning-Deduction Codes'!$G$5:$G$19,MATCH("COMMISSION",'Earning-Deduction Codes'!$A$5:$A$19,0)),"")="current-period-only",'Monthly Inputs'!E66,0)),0)+IF(AND(IFERROR(INDEX('Earning-Deduction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Inputs'!F66*'Monthly Inputs'!N66,IF(IFERROR(INDEX('Earning-Deduction Codes'!$G$5:$G$19,MATCH("OTHER_EARNING",'Earning-Deduction Codes'!$A$5:$A$19,0)),"")="current-period-only",'Monthly Inputs'!F66,0)),0)+IF(AND(IFERROR(INDEX('Earning-Deduction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Inputs'!G66*'Monthly Inputs'!N66,IF(IFERROR(INDEX('Earning-Deduction Codes'!$G$5:$G$19,MATCH("ALLOWANCE_MEAL",'Earning-Deduction Codes'!$A$5:$A$19,0)),"")="current-period-only",'Monthly Inputs'!G66,0)),0)-SUM('Rule Set'!$B$10:$B$12))</x:f>
        <x:v>501500</x:v>
      </x:c>
      <x:c r="I66" s="39" t="n">
        <x:f>MAX(0,'Monthly Inputs'!O66+IF(AND(IFERROR(INDEX('Earning-Deduction Codes'!$D$5:$D$19,MATCH("BASE",'Earning-Deduction Codes'!$A$5:$A$19,0)),FALSE)=TRUE),IF(IFERROR(INDEX('Earning-Deduction Codes'!$G$5:$G$19,MATCH("BASE",'Earning-Deduction Codes'!$A$5:$A$19,0)),"")="remaining-periods",'Monthly Inputs'!D66*'Monthly Inputs'!N66,IF(IFERROR(INDEX('Earning-Deduction Codes'!$G$5:$G$19,MATCH("BASE",'Earning-Deduction Codes'!$A$5:$A$19,0)),"")="current-period-only",'Monthly Inputs'!D66,0)),0)+IF(AND(IFERROR(INDEX('Earning-Deduction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Inputs'!E66*'Monthly Inputs'!N66,IF(IFERROR(INDEX('Earning-Deduction Codes'!$G$5:$G$19,MATCH("COMMISSION",'Earning-Deduction Codes'!$A$5:$A$19,0)),"")="current-period-only",'Monthly Inputs'!E66,0)),0)+IF(AND(IFERROR(INDEX('Earning-Deduction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Inputs'!F66*'Monthly Inputs'!N66,IF(IFERROR(INDEX('Earning-Deduction Codes'!$G$5:$G$19,MATCH("OTHER_EARNING",'Earning-Deduction Codes'!$A$5:$A$19,0)),"")="current-period-only",'Monthly Inputs'!F66,0)),0)+IF(AND(IFERROR(INDEX('Earning-Deduction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Inputs'!G66*'Monthly Inputs'!N66,IF(IFERROR(INDEX('Earning-Deduction Codes'!$G$5:$G$19,MATCH("ALLOWANCE_MEAL",'Earning-Deduction Codes'!$A$5:$A$19,0)),"")="current-period-only",'Monthly Inputs'!G66,0)),0)-SUM('Rule Set'!$B$10:$B$12))</x:f>
        <x:v>505000</x:v>
      </x:c>
      <x:c r="J66" s="39" t="n">
        <x:f>ROUND(MAX(0,MIN(H66,'Tax Brackets'!$B$5)-'Tax Brackets'!$A$5)*'Tax Brackets'!$C$5+MAX(0,MIN(H66,'Tax Brackets'!$B$6)-'Tax Brackets'!$A$6)*'Tax Brackets'!$C$6+MAX(0,MIN(H66,'Tax Brackets'!$B$7)-'Tax Brackets'!$A$7)*'Tax Brackets'!$C$7+MAX(0,MIN(H66,'Tax Brackets'!$B$8)-'Tax Brackets'!$A$8)*'Tax Brackets'!$C$8+MAX(0,MIN(H66,'Tax Brackets'!$B$9)-'Tax Brackets'!$A$9)*'Tax Brackets'!$C$9+MAX(0,MIN(H66,'Tax Brackets'!$B$10)-'Tax Brackets'!$A$10)*'Tax Brackets'!$C$10+MAX(0,MIN(H66,'Tax Brackets'!$B$11)-'Tax Brackets'!$A$11)*'Tax Brackets'!$C$11+MAX(0,H66-'Tax Brackets'!$A$12)*'Tax Brackets'!$C$12,2)</x:f>
        <x:v>27725</x:v>
      </x:c>
      <x:c r="K66" s="39" t="n">
        <x:f>ROUND(MAX(0,MIN(I66,'Tax Brackets'!$B$5)-'Tax Brackets'!$A$5)*'Tax Brackets'!$C$5+MAX(0,MIN(I66,'Tax Brackets'!$B$6)-'Tax Brackets'!$A$6)*'Tax Brackets'!$C$6+MAX(0,MIN(I66,'Tax Brackets'!$B$7)-'Tax Brackets'!$A$7)*'Tax Brackets'!$C$7+MAX(0,MIN(I66,'Tax Brackets'!$B$8)-'Tax Brackets'!$A$8)*'Tax Brackets'!$C$8+MAX(0,MIN(I66,'Tax Brackets'!$B$9)-'Tax Brackets'!$A$9)*'Tax Brackets'!$C$9+MAX(0,MIN(I66,'Tax Brackets'!$B$10)-'Tax Brackets'!$A$10)*'Tax Brackets'!$C$10+MAX(0,MIN(I66,'Tax Brackets'!$B$11)-'Tax Brackets'!$A$11)*'Tax Brackets'!$C$11+MAX(0,I66-'Tax Brackets'!$A$12)*'Tax Brackets'!$C$12,2)</x:f>
        <x:v>28250</x:v>
      </x:c>
      <x:c r="L66" s="39" t="n">
        <x:f>ROUND(MAX(0,K66-J66),2)</x:f>
        <x:v>525</x:v>
      </x:c>
      <x:c r="M66" s="39" t="n">
        <x:f>ROUND(MAX(0,(J66-'Monthly Inputs'!I66)/'Monthly Inputs'!N66)+L66,2)</x:f>
        <x:v>2835.42</x:v>
      </x:c>
      <x:c r="N66" s="39" t="n">
        <x:f>'Monthly Inputs'!H66</x:f>
        <x:v>0</x:v>
      </x:c>
      <x:c r="O66" s="39" t="n">
        <x:f>ROUND(SUM(G66,M66,N66),2)</x:f>
        <x:v>3710.42</x:v>
      </x:c>
      <x:c r="P66" s="39" t="n">
        <x:f>ROUND(F66-O66,2)</x:f>
        <x:v>55789.58</x:v>
      </x:c>
      <x:c r="Q66" s="39" t="n">
        <x:f>ROUND(F66-O66-P66,2)</x:f>
        <x:v>0</x:v>
      </x:c>
      <x:c r="R66" s="34" t="str">
        <x:f>IF(D66="BLOCKED","BLOCKED",IF(ABS(Q66)&lt;=0.01,"PASS","REVIEW"))</x:f>
        <x:v>PASS</x:v>
      </x:c>
    </x:row>
    <x:row r="67" ht="22" customHeight="1">
      <x:c r="A67" s="29" t="str">
        <x:f>'Monthly Inputs'!A67</x:f>
        <x:v>RUN-2026-09-30-TRN-021</x:v>
      </x:c>
      <x:c r="B67" s="30" t="str">
        <x:f>'Monthly Inputs'!B67</x:f>
        <x:v>TRN-021</x:v>
      </x:c>
      <x:c r="C67" s="37" t="n">
        <x:f>'Monthly Inputs'!C67</x:f>
        <x:v>46295</x:v>
      </x:c>
      <x:c r="D67" s="30" t="str">
        <x:f>IF(E67="","DRAFT","BLOCKED")</x:f>
        <x:v>DRAFT</x:v>
      </x:c>
      <x:c r="E67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Inputs'!C67&lt;'Rule Set'!$B$6,'Monthly Inputs'!C67&gt;'Rule Set'!$B$7),"RULE_NOT_EFFECTIVE",IF('Monthly Inputs'!P67&lt;&gt;'Rule Set'!$B$9,"UNSUPPORTED_EMPLOYEE_CLASS",IF(AND('Rule Set'!$B$8&lt;&gt;"All",'Monthly Inputs'!Q67&lt;&gt;'Rule Set'!$B$8),"UNSUPPORTED_PROVINCE",IF(AND('Monthly Inputs'!D67&lt;&gt;0,COUNTIF('Earning-Deduction Codes'!$A$5:$A$19,"BASE")=0),"MISSING_CODE_MAPPING:BASE",IF(AND('Monthly Inputs'!E67&lt;&gt;0,COUNTIF('Earning-Deduction Codes'!$A$5:$A$19,"COMMISSION")=0),"MISSING_CODE_MAPPING:COMMISSION",IF(AND('Monthly Inputs'!F67&lt;&gt;0,COUNTIF('Earning-Deduction Codes'!$A$5:$A$19,"OTHER_EARNING")=0),"MISSING_CODE_MAPPING:OTHER_EARNING",IF(AND('Monthly Inputs'!G67&lt;&gt;0,COUNTIF('Earning-Deduction Codes'!$A$5:$A$19,"ALLOWANCE_MEAL")=0),"MISSING_CODE_MAPPING:ALLOWANCE_MEAL",IF(AND('Monthly Inputs'!H67&lt;&gt;0,COUNTIF('Earning-Deduction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Inputs'!E67&lt;&gt;0,IFERROR(INDEX('Earning-Deduction Codes'!$H$5:$H$19,MATCH("COMMISSION",'Earning-Deduction Codes'!$A$5:$A$19,0)),FALSE)=TRUE,'Monthly Inputs'!J67=""),"COMMISSION_EVIDENCE_REQUIRED",IF(AND('Monthly Inputs'!F67&lt;&gt;0,IFERROR(INDEX('Earning-Deduction Codes'!$H$5:$H$19,MATCH("OTHER_EARNING",'Earning-Deduction Codes'!$A$5:$A$19,0)),FALSE)=TRUE,'Monthly Inputs'!K67=""),"OTHER_EARNING_EVIDENCE_REQUIRED",IF(AND('Monthly Inputs'!G67&lt;&gt;0,IFERROR(INDEX('Earning-Deduction Codes'!$H$5:$H$19,MATCH("ALLOWANCE_MEAL",'Earning-Deduction Codes'!$A$5:$A$19,0)),FALSE)=TRUE,'Monthly Inputs'!L67=""),"ALLOWANCE_EVIDENCE_REQUIRED",IF(AND('Monthly Inputs'!H67&lt;&gt;0,IFERROR(INDEX('Earning-Deduction Codes'!$H$5:$H$19,MATCH("OTHER_DEDUCTION",'Earning-Deduction Codes'!$A$5:$A$19,0)),FALSE)=TRUE,'Monthly Inputs'!M67=""),"OTHER_DEDUCTION_EVIDENCE_REQUIRED",IF(P67&lt;0,"NEGATIVE_NET_PAY",""))))))))))))))))))))))</x:f>
      </x:c>
      <x:c r="F67" s="40" t="n">
        <x:f>ROUND(SUM('Monthly Inputs'!D67:G67),2)</x:f>
        <x:v>57500</x:v>
      </x:c>
      <x:c r="G67" s="40" t="n">
        <x:f>ROUND(MIN(MAX(0,IF(IFERROR(INDEX('Earning-Deduction Codes'!$E$5:$E$19,MATCH("BASE",'Earning-Deduction Codes'!$A$5:$A$19,0)),FALSE)=TRUE,'Monthly Inputs'!D67,0)+IF(IFERROR(INDEX('Earning-Deduction Codes'!$E$5:$E$19,MATCH("COMMISSION",'Earning-Deduction Codes'!$A$5:$A$19,0)),FALSE)=TRUE,'Monthly Inputs'!E67,0)+IF(IFERROR(INDEX('Earning-Deduction Codes'!$E$5:$E$19,MATCH("OTHER_EARNING",'Earning-Deduction Codes'!$A$5:$A$19,0)),FALSE)=TRUE,'Monthly Inputs'!F67,0)+IF(IFERROR(INDEX('Earning-Deduction Codes'!$E$5:$E$19,MATCH("ALLOWANCE_MEAL",'Earning-Deduction Codes'!$A$5:$A$19,0)),FALSE)=TRUE,'Monthly Inputs'!G67,0)),'Rule Set'!$B$14)*'Rule Set'!$B$13,2)</x:f>
        <x:v>875</x:v>
      </x:c>
      <x:c r="H67" s="40" t="n">
        <x:f>MAX(0,'Monthly Inputs'!O67+IF(AND(IFERROR(INDEX('Earning-Deduction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Inputs'!D67*'Monthly Inputs'!N67,IF(IFERROR(INDEX('Earning-Deduction Codes'!$G$5:$G$19,MATCH("BASE",'Earning-Deduction Codes'!$A$5:$A$19,0)),"")="current-period-only",'Monthly Inputs'!D67,0)),0)+IF(AND(IFERROR(INDEX('Earning-Deduction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Inputs'!E67*'Monthly Inputs'!N67,IF(IFERROR(INDEX('Earning-Deduction Codes'!$G$5:$G$19,MATCH("COMMISSION",'Earning-Deduction Codes'!$A$5:$A$19,0)),"")="current-period-only",'Monthly Inputs'!E67,0)),0)+IF(AND(IFERROR(INDEX('Earning-Deduction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Inputs'!F67*'Monthly Inputs'!N67,IF(IFERROR(INDEX('Earning-Deduction Codes'!$G$5:$G$19,MATCH("OTHER_EARNING",'Earning-Deduction Codes'!$A$5:$A$19,0)),"")="current-period-only",'Monthly Inputs'!F67,0)),0)+IF(AND(IFERROR(INDEX('Earning-Deduction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Inputs'!G67*'Monthly Inputs'!N67,IF(IFERROR(INDEX('Earning-Deduction Codes'!$G$5:$G$19,MATCH("ALLOWANCE_MEAL",'Earning-Deduction Codes'!$A$5:$A$19,0)),"")="current-period-only",'Monthly Inputs'!G67,0)),0)-SUM('Rule Set'!$B$10:$B$12))</x:f>
        <x:v>501500</x:v>
      </x:c>
      <x:c r="I67" s="40" t="n">
        <x:f>MAX(0,'Monthly Inputs'!O67+IF(AND(IFERROR(INDEX('Earning-Deduction Codes'!$D$5:$D$19,MATCH("BASE",'Earning-Deduction Codes'!$A$5:$A$19,0)),FALSE)=TRUE),IF(IFERROR(INDEX('Earning-Deduction Codes'!$G$5:$G$19,MATCH("BASE",'Earning-Deduction Codes'!$A$5:$A$19,0)),"")="remaining-periods",'Monthly Inputs'!D67*'Monthly Inputs'!N67,IF(IFERROR(INDEX('Earning-Deduction Codes'!$G$5:$G$19,MATCH("BASE",'Earning-Deduction Codes'!$A$5:$A$19,0)),"")="current-period-only",'Monthly Inputs'!D67,0)),0)+IF(AND(IFERROR(INDEX('Earning-Deduction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Inputs'!E67*'Monthly Inputs'!N67,IF(IFERROR(INDEX('Earning-Deduction Codes'!$G$5:$G$19,MATCH("COMMISSION",'Earning-Deduction Codes'!$A$5:$A$19,0)),"")="current-period-only",'Monthly Inputs'!E67,0)),0)+IF(AND(IFERROR(INDEX('Earning-Deduction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Inputs'!F67*'Monthly Inputs'!N67,IF(IFERROR(INDEX('Earning-Deduction Codes'!$G$5:$G$19,MATCH("OTHER_EARNING",'Earning-Deduction Codes'!$A$5:$A$19,0)),"")="current-period-only",'Monthly Inputs'!F67,0)),0)+IF(AND(IFERROR(INDEX('Earning-Deduction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Inputs'!G67*'Monthly Inputs'!N67,IF(IFERROR(INDEX('Earning-Deduction Codes'!$G$5:$G$19,MATCH("ALLOWANCE_MEAL",'Earning-Deduction Codes'!$A$5:$A$19,0)),"")="current-period-only",'Monthly Inputs'!G67,0)),0)-SUM('Rule Set'!$B$10:$B$12))</x:f>
        <x:v>503000</x:v>
      </x:c>
      <x:c r="J67" s="40" t="n">
        <x:f>ROUND(MAX(0,MIN(H67,'Tax Brackets'!$B$5)-'Tax Brackets'!$A$5)*'Tax Brackets'!$C$5+MAX(0,MIN(H67,'Tax Brackets'!$B$6)-'Tax Brackets'!$A$6)*'Tax Brackets'!$C$6+MAX(0,MIN(H67,'Tax Brackets'!$B$7)-'Tax Brackets'!$A$7)*'Tax Brackets'!$C$7+MAX(0,MIN(H67,'Tax Brackets'!$B$8)-'Tax Brackets'!$A$8)*'Tax Brackets'!$C$8+MAX(0,MIN(H67,'Tax Brackets'!$B$9)-'Tax Brackets'!$A$9)*'Tax Brackets'!$C$9+MAX(0,MIN(H67,'Tax Brackets'!$B$10)-'Tax Brackets'!$A$10)*'Tax Brackets'!$C$10+MAX(0,MIN(H67,'Tax Brackets'!$B$11)-'Tax Brackets'!$A$11)*'Tax Brackets'!$C$11+MAX(0,H67-'Tax Brackets'!$A$12)*'Tax Brackets'!$C$12,2)</x:f>
        <x:v>27725</x:v>
      </x:c>
      <x:c r="K67" s="40" t="n">
        <x:f>ROUND(MAX(0,MIN(I67,'Tax Brackets'!$B$5)-'Tax Brackets'!$A$5)*'Tax Brackets'!$C$5+MAX(0,MIN(I67,'Tax Brackets'!$B$6)-'Tax Brackets'!$A$6)*'Tax Brackets'!$C$6+MAX(0,MIN(I67,'Tax Brackets'!$B$7)-'Tax Brackets'!$A$7)*'Tax Brackets'!$C$7+MAX(0,MIN(I67,'Tax Brackets'!$B$8)-'Tax Brackets'!$A$8)*'Tax Brackets'!$C$8+MAX(0,MIN(I67,'Tax Brackets'!$B$9)-'Tax Brackets'!$A$9)*'Tax Brackets'!$C$9+MAX(0,MIN(I67,'Tax Brackets'!$B$10)-'Tax Brackets'!$A$10)*'Tax Brackets'!$C$10+MAX(0,MIN(I67,'Tax Brackets'!$B$11)-'Tax Brackets'!$A$11)*'Tax Brackets'!$C$11+MAX(0,I67-'Tax Brackets'!$A$12)*'Tax Brackets'!$C$12,2)</x:f>
        <x:v>27950</x:v>
      </x:c>
      <x:c r="L67" s="40" t="n">
        <x:f>ROUND(MAX(0,K67-J67),2)</x:f>
        <x:v>225</x:v>
      </x:c>
      <x:c r="M67" s="40" t="n">
        <x:f>ROUND(MAX(0,(J67-'Monthly Inputs'!I67)/'Monthly Inputs'!N67)+L67,2)</x:f>
        <x:v>2535.42</x:v>
      </x:c>
      <x:c r="N67" s="40" t="n">
        <x:f>'Monthly Inputs'!H67</x:f>
        <x:v>0</x:v>
      </x:c>
      <x:c r="O67" s="40" t="n">
        <x:f>ROUND(SUM(G67,M67,N67),2)</x:f>
        <x:v>3410.42</x:v>
      </x:c>
      <x:c r="P67" s="40" t="n">
        <x:f>ROUND(F67-O67,2)</x:f>
        <x:v>54089.58</x:v>
      </x:c>
      <x:c r="Q67" s="40" t="n">
        <x:f>ROUND(F67-O67-P67,2)</x:f>
        <x:v>0</x:v>
      </x:c>
      <x:c r="R67" s="31" t="str">
        <x:f>IF(D67="BLOCKED","BLOCKED",IF(ABS(Q67)&lt;=0.01,"PASS","REVIEW"))</x:f>
        <x:v>PASS</x:v>
      </x:c>
    </x:row>
    <x:row r="68" ht="22" customHeight="1">
      <x:c r="A68" s="32" t="str">
        <x:f>'Monthly Inputs'!A68</x:f>
        <x:v>RUN-2026-07-31-TRN-022</x:v>
      </x:c>
      <x:c r="B68" s="33" t="str">
        <x:f>'Monthly Inputs'!B68</x:f>
        <x:v>TRN-022</x:v>
      </x:c>
      <x:c r="C68" s="36" t="n">
        <x:f>'Monthly Inputs'!C68</x:f>
        <x:v>46234</x:v>
      </x:c>
      <x:c r="D68" s="33" t="str">
        <x:f>IF(E68="","DRAFT","BLOCKED")</x:f>
        <x:v>DRAFT</x:v>
      </x:c>
      <x:c r="E68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Inputs'!C68&lt;'Rule Set'!$B$6,'Monthly Inputs'!C68&gt;'Rule Set'!$B$7),"RULE_NOT_EFFECTIVE",IF('Monthly Inputs'!P68&lt;&gt;'Rule Set'!$B$9,"UNSUPPORTED_EMPLOYEE_CLASS",IF(AND('Rule Set'!$B$8&lt;&gt;"All",'Monthly Inputs'!Q68&lt;&gt;'Rule Set'!$B$8),"UNSUPPORTED_PROVINCE",IF(AND('Monthly Inputs'!D68&lt;&gt;0,COUNTIF('Earning-Deduction Codes'!$A$5:$A$19,"BASE")=0),"MISSING_CODE_MAPPING:BASE",IF(AND('Monthly Inputs'!E68&lt;&gt;0,COUNTIF('Earning-Deduction Codes'!$A$5:$A$19,"COMMISSION")=0),"MISSING_CODE_MAPPING:COMMISSION",IF(AND('Monthly Inputs'!F68&lt;&gt;0,COUNTIF('Earning-Deduction Codes'!$A$5:$A$19,"OTHER_EARNING")=0),"MISSING_CODE_MAPPING:OTHER_EARNING",IF(AND('Monthly Inputs'!G68&lt;&gt;0,COUNTIF('Earning-Deduction Codes'!$A$5:$A$19,"ALLOWANCE_MEAL")=0),"MISSING_CODE_MAPPING:ALLOWANCE_MEAL",IF(AND('Monthly Inputs'!H68&lt;&gt;0,COUNTIF('Earning-Deduction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Inputs'!E68&lt;&gt;0,IFERROR(INDEX('Earning-Deduction Codes'!$H$5:$H$19,MATCH("COMMISSION",'Earning-Deduction Codes'!$A$5:$A$19,0)),FALSE)=TRUE,'Monthly Inputs'!J68=""),"COMMISSION_EVIDENCE_REQUIRED",IF(AND('Monthly Inputs'!F68&lt;&gt;0,IFERROR(INDEX('Earning-Deduction Codes'!$H$5:$H$19,MATCH("OTHER_EARNING",'Earning-Deduction Codes'!$A$5:$A$19,0)),FALSE)=TRUE,'Monthly Inputs'!K68=""),"OTHER_EARNING_EVIDENCE_REQUIRED",IF(AND('Monthly Inputs'!G68&lt;&gt;0,IFERROR(INDEX('Earning-Deduction Codes'!$H$5:$H$19,MATCH("ALLOWANCE_MEAL",'Earning-Deduction Codes'!$A$5:$A$19,0)),FALSE)=TRUE,'Monthly Inputs'!L68=""),"ALLOWANCE_EVIDENCE_REQUIRED",IF(AND('Monthly Inputs'!H68&lt;&gt;0,IFERROR(INDEX('Earning-Deduction Codes'!$H$5:$H$19,MATCH("OTHER_DEDUCTION",'Earning-Deduction Codes'!$A$5:$A$19,0)),FALSE)=TRUE,'Monthly Inputs'!M68=""),"OTHER_DEDUCTION_EVIDENCE_REQUIRED",IF(P68&lt;0,"NEGATIVE_NET_PAY",""))))))))))))))))))))))</x:f>
      </x:c>
      <x:c r="F68" s="39" t="n">
        <x:f>ROUND(SUM('Monthly Inputs'!D68:G68),2)</x:f>
        <x:v>60900</x:v>
      </x:c>
      <x:c r="G68" s="39" t="n">
        <x:f>ROUND(MIN(MAX(0,IF(IFERROR(INDEX('Earning-Deduction Codes'!$E$5:$E$19,MATCH("BASE",'Earning-Deduction Codes'!$A$5:$A$19,0)),FALSE)=TRUE,'Monthly Inputs'!D68,0)+IF(IFERROR(INDEX('Earning-Deduction Codes'!$E$5:$E$19,MATCH("COMMISSION",'Earning-Deduction Codes'!$A$5:$A$19,0)),FALSE)=TRUE,'Monthly Inputs'!E68,0)+IF(IFERROR(INDEX('Earning-Deduction Codes'!$E$5:$E$19,MATCH("OTHER_EARNING",'Earning-Deduction Codes'!$A$5:$A$19,0)),FALSE)=TRUE,'Monthly Inputs'!F68,0)+IF(IFERROR(INDEX('Earning-Deduction Codes'!$E$5:$E$19,MATCH("ALLOWANCE_MEAL",'Earning-Deduction Codes'!$A$5:$A$19,0)),FALSE)=TRUE,'Monthly Inputs'!G68,0)),'Rule Set'!$B$14)*'Rule Set'!$B$13,2)</x:f>
        <x:v>875</x:v>
      </x:c>
      <x:c r="H68" s="39" t="n">
        <x:f>MAX(0,'Monthly Inputs'!O68+IF(AND(IFERROR(INDEX('Earning-Deduction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Inputs'!D68*'Monthly Inputs'!N68,IF(IFERROR(INDEX('Earning-Deduction Codes'!$G$5:$G$19,MATCH("BASE",'Earning-Deduction Codes'!$A$5:$A$19,0)),"")="current-period-only",'Monthly Inputs'!D68,0)),0)+IF(AND(IFERROR(INDEX('Earning-Deduction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Inputs'!E68*'Monthly Inputs'!N68,IF(IFERROR(INDEX('Earning-Deduction Codes'!$G$5:$G$19,MATCH("COMMISSION",'Earning-Deduction Codes'!$A$5:$A$19,0)),"")="current-period-only",'Monthly Inputs'!E68,0)),0)+IF(AND(IFERROR(INDEX('Earning-Deduction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Inputs'!F68*'Monthly Inputs'!N68,IF(IFERROR(INDEX('Earning-Deduction Codes'!$G$5:$G$19,MATCH("OTHER_EARNING",'Earning-Deduction Codes'!$A$5:$A$19,0)),"")="current-period-only",'Monthly Inputs'!F68,0)),0)+IF(AND(IFERROR(INDEX('Earning-Deduction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Inputs'!G68*'Monthly Inputs'!N68,IF(IFERROR(INDEX('Earning-Deduction Codes'!$G$5:$G$19,MATCH("ALLOWANCE_MEAL",'Earning-Deduction Codes'!$A$5:$A$19,0)),"")="current-period-only",'Monthly Inputs'!G68,0)),0)-SUM('Rule Set'!$B$10:$B$12))</x:f>
        <x:v>518300</x:v>
      </x:c>
      <x:c r="I68" s="39" t="n">
        <x:f>MAX(0,'Monthly Inputs'!O68+IF(AND(IFERROR(INDEX('Earning-Deduction Codes'!$D$5:$D$19,MATCH("BASE",'Earning-Deduction Codes'!$A$5:$A$19,0)),FALSE)=TRUE),IF(IFERROR(INDEX('Earning-Deduction Codes'!$G$5:$G$19,MATCH("BASE",'Earning-Deduction Codes'!$A$5:$A$19,0)),"")="remaining-periods",'Monthly Inputs'!D68*'Monthly Inputs'!N68,IF(IFERROR(INDEX('Earning-Deduction Codes'!$G$5:$G$19,MATCH("BASE",'Earning-Deduction Codes'!$A$5:$A$19,0)),"")="current-period-only",'Monthly Inputs'!D68,0)),0)+IF(AND(IFERROR(INDEX('Earning-Deduction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Inputs'!E68*'Monthly Inputs'!N68,IF(IFERROR(INDEX('Earning-Deduction Codes'!$G$5:$G$19,MATCH("COMMISSION",'Earning-Deduction Codes'!$A$5:$A$19,0)),"")="current-period-only",'Monthly Inputs'!E68,0)),0)+IF(AND(IFERROR(INDEX('Earning-Deduction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Inputs'!F68*'Monthly Inputs'!N68,IF(IFERROR(INDEX('Earning-Deduction Codes'!$G$5:$G$19,MATCH("OTHER_EARNING",'Earning-Deduction Codes'!$A$5:$A$19,0)),"")="current-period-only",'Monthly Inputs'!F68,0)),0)+IF(AND(IFERROR(INDEX('Earning-Deduction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Inputs'!G68*'Monthly Inputs'!N68,IF(IFERROR(INDEX('Earning-Deduction Codes'!$G$5:$G$19,MATCH("ALLOWANCE_MEAL",'Earning-Deduction Codes'!$A$5:$A$19,0)),"")="current-period-only",'Monthly Inputs'!G68,0)),0)-SUM('Rule Set'!$B$10:$B$12))</x:f>
        <x:v>521800</x:v>
      </x:c>
      <x:c r="J68" s="39" t="n">
        <x:f>ROUND(MAX(0,MIN(H68,'Tax Brackets'!$B$5)-'Tax Brackets'!$A$5)*'Tax Brackets'!$C$5+MAX(0,MIN(H68,'Tax Brackets'!$B$6)-'Tax Brackets'!$A$6)*'Tax Brackets'!$C$6+MAX(0,MIN(H68,'Tax Brackets'!$B$7)-'Tax Brackets'!$A$7)*'Tax Brackets'!$C$7+MAX(0,MIN(H68,'Tax Brackets'!$B$8)-'Tax Brackets'!$A$8)*'Tax Brackets'!$C$8+MAX(0,MIN(H68,'Tax Brackets'!$B$9)-'Tax Brackets'!$A$9)*'Tax Brackets'!$C$9+MAX(0,MIN(H68,'Tax Brackets'!$B$10)-'Tax Brackets'!$A$10)*'Tax Brackets'!$C$10+MAX(0,MIN(H68,'Tax Brackets'!$B$11)-'Tax Brackets'!$A$11)*'Tax Brackets'!$C$11+MAX(0,H68-'Tax Brackets'!$A$12)*'Tax Brackets'!$C$12,2)</x:f>
        <x:v>30245</x:v>
      </x:c>
      <x:c r="K68" s="39" t="n">
        <x:f>ROUND(MAX(0,MIN(I68,'Tax Brackets'!$B$5)-'Tax Brackets'!$A$5)*'Tax Brackets'!$C$5+MAX(0,MIN(I68,'Tax Brackets'!$B$6)-'Tax Brackets'!$A$6)*'Tax Brackets'!$C$6+MAX(0,MIN(I68,'Tax Brackets'!$B$7)-'Tax Brackets'!$A$7)*'Tax Brackets'!$C$7+MAX(0,MIN(I68,'Tax Brackets'!$B$8)-'Tax Brackets'!$A$8)*'Tax Brackets'!$C$8+MAX(0,MIN(I68,'Tax Brackets'!$B$9)-'Tax Brackets'!$A$9)*'Tax Brackets'!$C$9+MAX(0,MIN(I68,'Tax Brackets'!$B$10)-'Tax Brackets'!$A$10)*'Tax Brackets'!$C$10+MAX(0,MIN(I68,'Tax Brackets'!$B$11)-'Tax Brackets'!$A$11)*'Tax Brackets'!$C$11+MAX(0,I68-'Tax Brackets'!$A$12)*'Tax Brackets'!$C$12,2)</x:f>
        <x:v>30770</x:v>
      </x:c>
      <x:c r="L68" s="39" t="n">
        <x:f>ROUND(MAX(0,K68-J68),2)</x:f>
        <x:v>525</x:v>
      </x:c>
      <x:c r="M68" s="39" t="n">
        <x:f>ROUND(MAX(0,(J68-'Monthly Inputs'!I68)/'Monthly Inputs'!N68)+L68,2)</x:f>
        <x:v>3045.42</x:v>
      </x:c>
      <x:c r="N68" s="39" t="n">
        <x:f>'Monthly Inputs'!H68</x:f>
        <x:v>0</x:v>
      </x:c>
      <x:c r="O68" s="39" t="n">
        <x:f>ROUND(SUM(G68,M68,N68),2)</x:f>
        <x:v>3920.42</x:v>
      </x:c>
      <x:c r="P68" s="39" t="n">
        <x:f>ROUND(F68-O68,2)</x:f>
        <x:v>56979.58</x:v>
      </x:c>
      <x:c r="Q68" s="39" t="n">
        <x:f>ROUND(F68-O68-P68,2)</x:f>
        <x:v>0</x:v>
      </x:c>
      <x:c r="R68" s="34" t="str">
        <x:f>IF(D68="BLOCKED","BLOCKED",IF(ABS(Q68)&lt;=0.01,"PASS","REVIEW"))</x:f>
        <x:v>PASS</x:v>
      </x:c>
    </x:row>
    <x:row r="69" ht="22" customHeight="1">
      <x:c r="A69" s="29" t="str">
        <x:f>'Monthly Inputs'!A69</x:f>
        <x:v>RUN-2026-08-31-TRN-022</x:v>
      </x:c>
      <x:c r="B69" s="30" t="str">
        <x:f>'Monthly Inputs'!B69</x:f>
        <x:v>TRN-022</x:v>
      </x:c>
      <x:c r="C69" s="37" t="n">
        <x:f>'Monthly Inputs'!C69</x:f>
        <x:v>46265</x:v>
      </x:c>
      <x:c r="D69" s="30" t="str">
        <x:f>IF(E69="","DRAFT","BLOCKED")</x:f>
        <x:v>DRAFT</x:v>
      </x:c>
      <x:c r="E69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Inputs'!C69&lt;'Rule Set'!$B$6,'Monthly Inputs'!C69&gt;'Rule Set'!$B$7),"RULE_NOT_EFFECTIVE",IF('Monthly Inputs'!P69&lt;&gt;'Rule Set'!$B$9,"UNSUPPORTED_EMPLOYEE_CLASS",IF(AND('Rule Set'!$B$8&lt;&gt;"All",'Monthly Inputs'!Q69&lt;&gt;'Rule Set'!$B$8),"UNSUPPORTED_PROVINCE",IF(AND('Monthly Inputs'!D69&lt;&gt;0,COUNTIF('Earning-Deduction Codes'!$A$5:$A$19,"BASE")=0),"MISSING_CODE_MAPPING:BASE",IF(AND('Monthly Inputs'!E69&lt;&gt;0,COUNTIF('Earning-Deduction Codes'!$A$5:$A$19,"COMMISSION")=0),"MISSING_CODE_MAPPING:COMMISSION",IF(AND('Monthly Inputs'!F69&lt;&gt;0,COUNTIF('Earning-Deduction Codes'!$A$5:$A$19,"OTHER_EARNING")=0),"MISSING_CODE_MAPPING:OTHER_EARNING",IF(AND('Monthly Inputs'!G69&lt;&gt;0,COUNTIF('Earning-Deduction Codes'!$A$5:$A$19,"ALLOWANCE_MEAL")=0),"MISSING_CODE_MAPPING:ALLOWANCE_MEAL",IF(AND('Monthly Inputs'!H69&lt;&gt;0,COUNTIF('Earning-Deduction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Inputs'!E69&lt;&gt;0,IFERROR(INDEX('Earning-Deduction Codes'!$H$5:$H$19,MATCH("COMMISSION",'Earning-Deduction Codes'!$A$5:$A$19,0)),FALSE)=TRUE,'Monthly Inputs'!J69=""),"COMMISSION_EVIDENCE_REQUIRED",IF(AND('Monthly Inputs'!F69&lt;&gt;0,IFERROR(INDEX('Earning-Deduction Codes'!$H$5:$H$19,MATCH("OTHER_EARNING",'Earning-Deduction Codes'!$A$5:$A$19,0)),FALSE)=TRUE,'Monthly Inputs'!K69=""),"OTHER_EARNING_EVIDENCE_REQUIRED",IF(AND('Monthly Inputs'!G69&lt;&gt;0,IFERROR(INDEX('Earning-Deduction Codes'!$H$5:$H$19,MATCH("ALLOWANCE_MEAL",'Earning-Deduction Codes'!$A$5:$A$19,0)),FALSE)=TRUE,'Monthly Inputs'!L69=""),"ALLOWANCE_EVIDENCE_REQUIRED",IF(AND('Monthly Inputs'!H69&lt;&gt;0,IFERROR(INDEX('Earning-Deduction Codes'!$H$5:$H$19,MATCH("OTHER_DEDUCTION",'Earning-Deduction Codes'!$A$5:$A$19,0)),FALSE)=TRUE,'Monthly Inputs'!M69=""),"OTHER_DEDUCTION_EVIDENCE_REQUIRED",IF(P69&lt;0,"NEGATIVE_NET_PAY",""))))))))))))))))))))))</x:f>
      </x:c>
      <x:c r="F69" s="40" t="n">
        <x:f>ROUND(SUM('Monthly Inputs'!D69:G69),2)</x:f>
        <x:v>58900</x:v>
      </x:c>
      <x:c r="G69" s="40" t="n">
        <x:f>ROUND(MIN(MAX(0,IF(IFERROR(INDEX('Earning-Deduction Codes'!$E$5:$E$19,MATCH("BASE",'Earning-Deduction Codes'!$A$5:$A$19,0)),FALSE)=TRUE,'Monthly Inputs'!D69,0)+IF(IFERROR(INDEX('Earning-Deduction Codes'!$E$5:$E$19,MATCH("COMMISSION",'Earning-Deduction Codes'!$A$5:$A$19,0)),FALSE)=TRUE,'Monthly Inputs'!E69,0)+IF(IFERROR(INDEX('Earning-Deduction Codes'!$E$5:$E$19,MATCH("OTHER_EARNING",'Earning-Deduction Codes'!$A$5:$A$19,0)),FALSE)=TRUE,'Monthly Inputs'!F69,0)+IF(IFERROR(INDEX('Earning-Deduction Codes'!$E$5:$E$19,MATCH("ALLOWANCE_MEAL",'Earning-Deduction Codes'!$A$5:$A$19,0)),FALSE)=TRUE,'Monthly Inputs'!G69,0)),'Rule Set'!$B$14)*'Rule Set'!$B$13,2)</x:f>
        <x:v>875</x:v>
      </x:c>
      <x:c r="H69" s="40" t="n">
        <x:f>MAX(0,'Monthly Inputs'!O69+IF(AND(IFERROR(INDEX('Earning-Deduction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Inputs'!D69*'Monthly Inputs'!N69,IF(IFERROR(INDEX('Earning-Deduction Codes'!$G$5:$G$19,MATCH("BASE",'Earning-Deduction Codes'!$A$5:$A$19,0)),"")="current-period-only",'Monthly Inputs'!D69,0)),0)+IF(AND(IFERROR(INDEX('Earning-Deduction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Inputs'!E69*'Monthly Inputs'!N69,IF(IFERROR(INDEX('Earning-Deduction Codes'!$G$5:$G$19,MATCH("COMMISSION",'Earning-Deduction Codes'!$A$5:$A$19,0)),"")="current-period-only",'Monthly Inputs'!E69,0)),0)+IF(AND(IFERROR(INDEX('Earning-Deduction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Inputs'!F69*'Monthly Inputs'!N69,IF(IFERROR(INDEX('Earning-Deduction Codes'!$G$5:$G$19,MATCH("OTHER_EARNING",'Earning-Deduction Codes'!$A$5:$A$19,0)),"")="current-period-only",'Monthly Inputs'!F69,0)),0)+IF(AND(IFERROR(INDEX('Earning-Deduction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Inputs'!G69*'Monthly Inputs'!N69,IF(IFERROR(INDEX('Earning-Deduction Codes'!$G$5:$G$19,MATCH("ALLOWANCE_MEAL",'Earning-Deduction Codes'!$A$5:$A$19,0)),"")="current-period-only",'Monthly Inputs'!G69,0)),0)-SUM('Rule Set'!$B$10:$B$12))</x:f>
        <x:v>518300</x:v>
      </x:c>
      <x:c r="I69" s="40" t="n">
        <x:f>MAX(0,'Monthly Inputs'!O69+IF(AND(IFERROR(INDEX('Earning-Deduction Codes'!$D$5:$D$19,MATCH("BASE",'Earning-Deduction Codes'!$A$5:$A$19,0)),FALSE)=TRUE),IF(IFERROR(INDEX('Earning-Deduction Codes'!$G$5:$G$19,MATCH("BASE",'Earning-Deduction Codes'!$A$5:$A$19,0)),"")="remaining-periods",'Monthly Inputs'!D69*'Monthly Inputs'!N69,IF(IFERROR(INDEX('Earning-Deduction Codes'!$G$5:$G$19,MATCH("BASE",'Earning-Deduction Codes'!$A$5:$A$19,0)),"")="current-period-only",'Monthly Inputs'!D69,0)),0)+IF(AND(IFERROR(INDEX('Earning-Deduction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Inputs'!E69*'Monthly Inputs'!N69,IF(IFERROR(INDEX('Earning-Deduction Codes'!$G$5:$G$19,MATCH("COMMISSION",'Earning-Deduction Codes'!$A$5:$A$19,0)),"")="current-period-only",'Monthly Inputs'!E69,0)),0)+IF(AND(IFERROR(INDEX('Earning-Deduction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Inputs'!F69*'Monthly Inputs'!N69,IF(IFERROR(INDEX('Earning-Deduction Codes'!$G$5:$G$19,MATCH("OTHER_EARNING",'Earning-Deduction Codes'!$A$5:$A$19,0)),"")="current-period-only",'Monthly Inputs'!F69,0)),0)+IF(AND(IFERROR(INDEX('Earning-Deduction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Inputs'!G69*'Monthly Inputs'!N69,IF(IFERROR(INDEX('Earning-Deduction Codes'!$G$5:$G$19,MATCH("ALLOWANCE_MEAL",'Earning-Deduction Codes'!$A$5:$A$19,0)),"")="current-period-only",'Monthly Inputs'!G69,0)),0)-SUM('Rule Set'!$B$10:$B$12))</x:f>
        <x:v>519800</x:v>
      </x:c>
      <x:c r="J69" s="40" t="n">
        <x:f>ROUND(MAX(0,MIN(H69,'Tax Brackets'!$B$5)-'Tax Brackets'!$A$5)*'Tax Brackets'!$C$5+MAX(0,MIN(H69,'Tax Brackets'!$B$6)-'Tax Brackets'!$A$6)*'Tax Brackets'!$C$6+MAX(0,MIN(H69,'Tax Brackets'!$B$7)-'Tax Brackets'!$A$7)*'Tax Brackets'!$C$7+MAX(0,MIN(H69,'Tax Brackets'!$B$8)-'Tax Brackets'!$A$8)*'Tax Brackets'!$C$8+MAX(0,MIN(H69,'Tax Brackets'!$B$9)-'Tax Brackets'!$A$9)*'Tax Brackets'!$C$9+MAX(0,MIN(H69,'Tax Brackets'!$B$10)-'Tax Brackets'!$A$10)*'Tax Brackets'!$C$10+MAX(0,MIN(H69,'Tax Brackets'!$B$11)-'Tax Brackets'!$A$11)*'Tax Brackets'!$C$11+MAX(0,H69-'Tax Brackets'!$A$12)*'Tax Brackets'!$C$12,2)</x:f>
        <x:v>30245</x:v>
      </x:c>
      <x:c r="K69" s="40" t="n">
        <x:f>ROUND(MAX(0,MIN(I69,'Tax Brackets'!$B$5)-'Tax Brackets'!$A$5)*'Tax Brackets'!$C$5+MAX(0,MIN(I69,'Tax Brackets'!$B$6)-'Tax Brackets'!$A$6)*'Tax Brackets'!$C$6+MAX(0,MIN(I69,'Tax Brackets'!$B$7)-'Tax Brackets'!$A$7)*'Tax Brackets'!$C$7+MAX(0,MIN(I69,'Tax Brackets'!$B$8)-'Tax Brackets'!$A$8)*'Tax Brackets'!$C$8+MAX(0,MIN(I69,'Tax Brackets'!$B$9)-'Tax Brackets'!$A$9)*'Tax Brackets'!$C$9+MAX(0,MIN(I69,'Tax Brackets'!$B$10)-'Tax Brackets'!$A$10)*'Tax Brackets'!$C$10+MAX(0,MIN(I69,'Tax Brackets'!$B$11)-'Tax Brackets'!$A$11)*'Tax Brackets'!$C$11+MAX(0,I69-'Tax Brackets'!$A$12)*'Tax Brackets'!$C$12,2)</x:f>
        <x:v>30470</x:v>
      </x:c>
      <x:c r="L69" s="40" t="n">
        <x:f>ROUND(MAX(0,K69-J69),2)</x:f>
        <x:v>225</x:v>
      </x:c>
      <x:c r="M69" s="40" t="n">
        <x:f>ROUND(MAX(0,(J69-'Monthly Inputs'!I69)/'Monthly Inputs'!N69)+L69,2)</x:f>
        <x:v>2745.42</x:v>
      </x:c>
      <x:c r="N69" s="40" t="n">
        <x:f>'Monthly Inputs'!H69</x:f>
        <x:v>0</x:v>
      </x:c>
      <x:c r="O69" s="40" t="n">
        <x:f>ROUND(SUM(G69,M69,N69),2)</x:f>
        <x:v>3620.42</x:v>
      </x:c>
      <x:c r="P69" s="40" t="n">
        <x:f>ROUND(F69-O69,2)</x:f>
        <x:v>55279.58</x:v>
      </x:c>
      <x:c r="Q69" s="40" t="n">
        <x:f>ROUND(F69-O69-P69,2)</x:f>
        <x:v>0</x:v>
      </x:c>
      <x:c r="R69" s="31" t="str">
        <x:f>IF(D69="BLOCKED","BLOCKED",IF(ABS(Q69)&lt;=0.01,"PASS","REVIEW"))</x:f>
        <x:v>PASS</x:v>
      </x:c>
    </x:row>
    <x:row r="70" ht="22" customHeight="1">
      <x:c r="A70" s="32" t="str">
        <x:f>'Monthly Inputs'!A70</x:f>
        <x:v>RUN-2026-09-30-TRN-022</x:v>
      </x:c>
      <x:c r="B70" s="33" t="str">
        <x:f>'Monthly Inputs'!B70</x:f>
        <x:v>TRN-022</x:v>
      </x:c>
      <x:c r="C70" s="36" t="n">
        <x:f>'Monthly Inputs'!C70</x:f>
        <x:v>46295</x:v>
      </x:c>
      <x:c r="D70" s="33" t="str">
        <x:f>IF(E70="","DRAFT","BLOCKED")</x:f>
        <x:v>DRAFT</x:v>
      </x:c>
      <x:c r="E70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Inputs'!C70&lt;'Rule Set'!$B$6,'Monthly Inputs'!C70&gt;'Rule Set'!$B$7),"RULE_NOT_EFFECTIVE",IF('Monthly Inputs'!P70&lt;&gt;'Rule Set'!$B$9,"UNSUPPORTED_EMPLOYEE_CLASS",IF(AND('Rule Set'!$B$8&lt;&gt;"All",'Monthly Inputs'!Q70&lt;&gt;'Rule Set'!$B$8),"UNSUPPORTED_PROVINCE",IF(AND('Monthly Inputs'!D70&lt;&gt;0,COUNTIF('Earning-Deduction Codes'!$A$5:$A$19,"BASE")=0),"MISSING_CODE_MAPPING:BASE",IF(AND('Monthly Inputs'!E70&lt;&gt;0,COUNTIF('Earning-Deduction Codes'!$A$5:$A$19,"COMMISSION")=0),"MISSING_CODE_MAPPING:COMMISSION",IF(AND('Monthly Inputs'!F70&lt;&gt;0,COUNTIF('Earning-Deduction Codes'!$A$5:$A$19,"OTHER_EARNING")=0),"MISSING_CODE_MAPPING:OTHER_EARNING",IF(AND('Monthly Inputs'!G70&lt;&gt;0,COUNTIF('Earning-Deduction Codes'!$A$5:$A$19,"ALLOWANCE_MEAL")=0),"MISSING_CODE_MAPPING:ALLOWANCE_MEAL",IF(AND('Monthly Inputs'!H70&lt;&gt;0,COUNTIF('Earning-Deduction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Inputs'!E70&lt;&gt;0,IFERROR(INDEX('Earning-Deduction Codes'!$H$5:$H$19,MATCH("COMMISSION",'Earning-Deduction Codes'!$A$5:$A$19,0)),FALSE)=TRUE,'Monthly Inputs'!J70=""),"COMMISSION_EVIDENCE_REQUIRED",IF(AND('Monthly Inputs'!F70&lt;&gt;0,IFERROR(INDEX('Earning-Deduction Codes'!$H$5:$H$19,MATCH("OTHER_EARNING",'Earning-Deduction Codes'!$A$5:$A$19,0)),FALSE)=TRUE,'Monthly Inputs'!K70=""),"OTHER_EARNING_EVIDENCE_REQUIRED",IF(AND('Monthly Inputs'!G70&lt;&gt;0,IFERROR(INDEX('Earning-Deduction Codes'!$H$5:$H$19,MATCH("ALLOWANCE_MEAL",'Earning-Deduction Codes'!$A$5:$A$19,0)),FALSE)=TRUE,'Monthly Inputs'!L70=""),"ALLOWANCE_EVIDENCE_REQUIRED",IF(AND('Monthly Inputs'!H70&lt;&gt;0,IFERROR(INDEX('Earning-Deduction Codes'!$H$5:$H$19,MATCH("OTHER_DEDUCTION",'Earning-Deduction Codes'!$A$5:$A$19,0)),FALSE)=TRUE,'Monthly Inputs'!M70=""),"OTHER_DEDUCTION_EVIDENCE_REQUIRED",IF(P70&lt;0,"NEGATIVE_NET_PAY",""))))))))))))))))))))))</x:f>
      </x:c>
      <x:c r="F70" s="39" t="n">
        <x:f>ROUND(SUM('Monthly Inputs'!D70:G70),2)</x:f>
        <x:v>57400</x:v>
      </x:c>
      <x:c r="G70" s="39" t="n">
        <x:f>ROUND(MIN(MAX(0,IF(IFERROR(INDEX('Earning-Deduction Codes'!$E$5:$E$19,MATCH("BASE",'Earning-Deduction Codes'!$A$5:$A$19,0)),FALSE)=TRUE,'Monthly Inputs'!D70,0)+IF(IFERROR(INDEX('Earning-Deduction Codes'!$E$5:$E$19,MATCH("COMMISSION",'Earning-Deduction Codes'!$A$5:$A$19,0)),FALSE)=TRUE,'Monthly Inputs'!E70,0)+IF(IFERROR(INDEX('Earning-Deduction Codes'!$E$5:$E$19,MATCH("OTHER_EARNING",'Earning-Deduction Codes'!$A$5:$A$19,0)),FALSE)=TRUE,'Monthly Inputs'!F70,0)+IF(IFERROR(INDEX('Earning-Deduction Codes'!$E$5:$E$19,MATCH("ALLOWANCE_MEAL",'Earning-Deduction Codes'!$A$5:$A$19,0)),FALSE)=TRUE,'Monthly Inputs'!G70,0)),'Rule Set'!$B$14)*'Rule Set'!$B$13,2)</x:f>
        <x:v>875</x:v>
      </x:c>
      <x:c r="H70" s="39" t="n">
        <x:f>MAX(0,'Monthly Inputs'!O70+IF(AND(IFERROR(INDEX('Earning-Deduction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Inputs'!D70*'Monthly Inputs'!N70,IF(IFERROR(INDEX('Earning-Deduction Codes'!$G$5:$G$19,MATCH("BASE",'Earning-Deduction Codes'!$A$5:$A$19,0)),"")="current-period-only",'Monthly Inputs'!D70,0)),0)+IF(AND(IFERROR(INDEX('Earning-Deduction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Inputs'!E70*'Monthly Inputs'!N70,IF(IFERROR(INDEX('Earning-Deduction Codes'!$G$5:$G$19,MATCH("COMMISSION",'Earning-Deduction Codes'!$A$5:$A$19,0)),"")="current-period-only",'Monthly Inputs'!E70,0)),0)+IF(AND(IFERROR(INDEX('Earning-Deduction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Inputs'!F70*'Monthly Inputs'!N70,IF(IFERROR(INDEX('Earning-Deduction Codes'!$G$5:$G$19,MATCH("OTHER_EARNING",'Earning-Deduction Codes'!$A$5:$A$19,0)),"")="current-period-only",'Monthly Inputs'!F70,0)),0)+IF(AND(IFERROR(INDEX('Earning-Deduction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Inputs'!G70*'Monthly Inputs'!N70,IF(IFERROR(INDEX('Earning-Deduction Codes'!$G$5:$G$19,MATCH("ALLOWANCE_MEAL",'Earning-Deduction Codes'!$A$5:$A$19,0)),"")="current-period-only",'Monthly Inputs'!G70,0)),0)-SUM('Rule Set'!$B$10:$B$12))</x:f>
        <x:v>518300</x:v>
      </x:c>
      <x:c r="I70" s="39" t="n">
        <x:f>MAX(0,'Monthly Inputs'!O70+IF(AND(IFERROR(INDEX('Earning-Deduction Codes'!$D$5:$D$19,MATCH("BASE",'Earning-Deduction Codes'!$A$5:$A$19,0)),FALSE)=TRUE),IF(IFERROR(INDEX('Earning-Deduction Codes'!$G$5:$G$19,MATCH("BASE",'Earning-Deduction Codes'!$A$5:$A$19,0)),"")="remaining-periods",'Monthly Inputs'!D70*'Monthly Inputs'!N70,IF(IFERROR(INDEX('Earning-Deduction Codes'!$G$5:$G$19,MATCH("BASE",'Earning-Deduction Codes'!$A$5:$A$19,0)),"")="current-period-only",'Monthly Inputs'!D70,0)),0)+IF(AND(IFERROR(INDEX('Earning-Deduction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Inputs'!E70*'Monthly Inputs'!N70,IF(IFERROR(INDEX('Earning-Deduction Codes'!$G$5:$G$19,MATCH("COMMISSION",'Earning-Deduction Codes'!$A$5:$A$19,0)),"")="current-period-only",'Monthly Inputs'!E70,0)),0)+IF(AND(IFERROR(INDEX('Earning-Deduction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Inputs'!F70*'Monthly Inputs'!N70,IF(IFERROR(INDEX('Earning-Deduction Codes'!$G$5:$G$19,MATCH("OTHER_EARNING",'Earning-Deduction Codes'!$A$5:$A$19,0)),"")="current-period-only",'Monthly Inputs'!F70,0)),0)+IF(AND(IFERROR(INDEX('Earning-Deduction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Inputs'!G70*'Monthly Inputs'!N70,IF(IFERROR(INDEX('Earning-Deduction Codes'!$G$5:$G$19,MATCH("ALLOWANCE_MEAL",'Earning-Deduction Codes'!$A$5:$A$19,0)),"")="current-period-only",'Monthly Inputs'!G70,0)),0)-SUM('Rule Set'!$B$10:$B$12))</x:f>
        <x:v>518300</x:v>
      </x:c>
      <x:c r="J70" s="39" t="n">
        <x:f>ROUND(MAX(0,MIN(H70,'Tax Brackets'!$B$5)-'Tax Brackets'!$A$5)*'Tax Brackets'!$C$5+MAX(0,MIN(H70,'Tax Brackets'!$B$6)-'Tax Brackets'!$A$6)*'Tax Brackets'!$C$6+MAX(0,MIN(H70,'Tax Brackets'!$B$7)-'Tax Brackets'!$A$7)*'Tax Brackets'!$C$7+MAX(0,MIN(H70,'Tax Brackets'!$B$8)-'Tax Brackets'!$A$8)*'Tax Brackets'!$C$8+MAX(0,MIN(H70,'Tax Brackets'!$B$9)-'Tax Brackets'!$A$9)*'Tax Brackets'!$C$9+MAX(0,MIN(H70,'Tax Brackets'!$B$10)-'Tax Brackets'!$A$10)*'Tax Brackets'!$C$10+MAX(0,MIN(H70,'Tax Brackets'!$B$11)-'Tax Brackets'!$A$11)*'Tax Brackets'!$C$11+MAX(0,H70-'Tax Brackets'!$A$12)*'Tax Brackets'!$C$12,2)</x:f>
        <x:v>30245</x:v>
      </x:c>
      <x:c r="K70" s="39" t="n">
        <x:f>ROUND(MAX(0,MIN(I70,'Tax Brackets'!$B$5)-'Tax Brackets'!$A$5)*'Tax Brackets'!$C$5+MAX(0,MIN(I70,'Tax Brackets'!$B$6)-'Tax Brackets'!$A$6)*'Tax Brackets'!$C$6+MAX(0,MIN(I70,'Tax Brackets'!$B$7)-'Tax Brackets'!$A$7)*'Tax Brackets'!$C$7+MAX(0,MIN(I70,'Tax Brackets'!$B$8)-'Tax Brackets'!$A$8)*'Tax Brackets'!$C$8+MAX(0,MIN(I70,'Tax Brackets'!$B$9)-'Tax Brackets'!$A$9)*'Tax Brackets'!$C$9+MAX(0,MIN(I70,'Tax Brackets'!$B$10)-'Tax Brackets'!$A$10)*'Tax Brackets'!$C$10+MAX(0,MIN(I70,'Tax Brackets'!$B$11)-'Tax Brackets'!$A$11)*'Tax Brackets'!$C$11+MAX(0,I70-'Tax Brackets'!$A$12)*'Tax Brackets'!$C$12,2)</x:f>
        <x:v>30245</x:v>
      </x:c>
      <x:c r="L70" s="39" t="n">
        <x:f>ROUND(MAX(0,K70-J70),2)</x:f>
        <x:v>0</x:v>
      </x:c>
      <x:c r="M70" s="39" t="n">
        <x:f>ROUND(MAX(0,(J70-'Monthly Inputs'!I70)/'Monthly Inputs'!N70)+L70,2)</x:f>
        <x:v>2520.42</x:v>
      </x:c>
      <x:c r="N70" s="39" t="n">
        <x:f>'Monthly Inputs'!H70</x:f>
        <x:v>0</x:v>
      </x:c>
      <x:c r="O70" s="39" t="n">
        <x:f>ROUND(SUM(G70,M70,N70),2)</x:f>
        <x:v>3395.42</x:v>
      </x:c>
      <x:c r="P70" s="39" t="n">
        <x:f>ROUND(F70-O70,2)</x:f>
        <x:v>54004.58</x:v>
      </x:c>
      <x:c r="Q70" s="39" t="n">
        <x:f>ROUND(F70-O70-P70,2)</x:f>
        <x:v>0</x:v>
      </x:c>
      <x:c r="R70" s="34" t="str">
        <x:f>IF(D70="BLOCKED","BLOCKED",IF(ABS(Q70)&lt;=0.01,"PASS","REVIEW"))</x:f>
        <x:v>PASS</x:v>
      </x:c>
    </x:row>
    <x:row r="71" ht="22" customHeight="1">
      <x:c r="A71" s="29" t="str">
        <x:f>'Monthly Inputs'!A71</x:f>
        <x:v>RUN-2026-07-31-TRN-023</x:v>
      </x:c>
      <x:c r="B71" s="30" t="str">
        <x:f>'Monthly Inputs'!B71</x:f>
        <x:v>TRN-023</x:v>
      </x:c>
      <x:c r="C71" s="37" t="n">
        <x:f>'Monthly Inputs'!C71</x:f>
        <x:v>46234</x:v>
      </x:c>
      <x:c r="D71" s="30" t="str">
        <x:f>IF(E71="","DRAFT","BLOCKED")</x:f>
        <x:v>DRAFT</x:v>
      </x:c>
      <x:c r="E71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Inputs'!C71&lt;'Rule Set'!$B$6,'Monthly Inputs'!C71&gt;'Rule Set'!$B$7),"RULE_NOT_EFFECTIVE",IF('Monthly Inputs'!P71&lt;&gt;'Rule Set'!$B$9,"UNSUPPORTED_EMPLOYEE_CLASS",IF(AND('Rule Set'!$B$8&lt;&gt;"All",'Monthly Inputs'!Q71&lt;&gt;'Rule Set'!$B$8),"UNSUPPORTED_PROVINCE",IF(AND('Monthly Inputs'!D71&lt;&gt;0,COUNTIF('Earning-Deduction Codes'!$A$5:$A$19,"BASE")=0),"MISSING_CODE_MAPPING:BASE",IF(AND('Monthly Inputs'!E71&lt;&gt;0,COUNTIF('Earning-Deduction Codes'!$A$5:$A$19,"COMMISSION")=0),"MISSING_CODE_MAPPING:COMMISSION",IF(AND('Monthly Inputs'!F71&lt;&gt;0,COUNTIF('Earning-Deduction Codes'!$A$5:$A$19,"OTHER_EARNING")=0),"MISSING_CODE_MAPPING:OTHER_EARNING",IF(AND('Monthly Inputs'!G71&lt;&gt;0,COUNTIF('Earning-Deduction Codes'!$A$5:$A$19,"ALLOWANCE_MEAL")=0),"MISSING_CODE_MAPPING:ALLOWANCE_MEAL",IF(AND('Monthly Inputs'!H71&lt;&gt;0,COUNTIF('Earning-Deduction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Inputs'!E71&lt;&gt;0,IFERROR(INDEX('Earning-Deduction Codes'!$H$5:$H$19,MATCH("COMMISSION",'Earning-Deduction Codes'!$A$5:$A$19,0)),FALSE)=TRUE,'Monthly Inputs'!J71=""),"COMMISSION_EVIDENCE_REQUIRED",IF(AND('Monthly Inputs'!F71&lt;&gt;0,IFERROR(INDEX('Earning-Deduction Codes'!$H$5:$H$19,MATCH("OTHER_EARNING",'Earning-Deduction Codes'!$A$5:$A$19,0)),FALSE)=TRUE,'Monthly Inputs'!K71=""),"OTHER_EARNING_EVIDENCE_REQUIRED",IF(AND('Monthly Inputs'!G71&lt;&gt;0,IFERROR(INDEX('Earning-Deduction Codes'!$H$5:$H$19,MATCH("ALLOWANCE_MEAL",'Earning-Deduction Codes'!$A$5:$A$19,0)),FALSE)=TRUE,'Monthly Inputs'!L71=""),"ALLOWANCE_EVIDENCE_REQUIRED",IF(AND('Monthly Inputs'!H71&lt;&gt;0,IFERROR(INDEX('Earning-Deduction Codes'!$H$5:$H$19,MATCH("OTHER_DEDUCTION",'Earning-Deduction Codes'!$A$5:$A$19,0)),FALSE)=TRUE,'Monthly Inputs'!M71=""),"OTHER_DEDUCTION_EVIDENCE_REQUIRED",IF(P71&lt;0,"NEGATIVE_NET_PAY",""))))))))))))))))))))))</x:f>
      </x:c>
      <x:c r="F71" s="40" t="n">
        <x:f>ROUND(SUM('Monthly Inputs'!D71:G71),2)</x:f>
        <x:v>60300</x:v>
      </x:c>
      <x:c r="G71" s="40" t="n">
        <x:f>ROUND(MIN(MAX(0,IF(IFERROR(INDEX('Earning-Deduction Codes'!$E$5:$E$19,MATCH("BASE",'Earning-Deduction Codes'!$A$5:$A$19,0)),FALSE)=TRUE,'Monthly Inputs'!D71,0)+IF(IFERROR(INDEX('Earning-Deduction Codes'!$E$5:$E$19,MATCH("COMMISSION",'Earning-Deduction Codes'!$A$5:$A$19,0)),FALSE)=TRUE,'Monthly Inputs'!E71,0)+IF(IFERROR(INDEX('Earning-Deduction Codes'!$E$5:$E$19,MATCH("OTHER_EARNING",'Earning-Deduction Codes'!$A$5:$A$19,0)),FALSE)=TRUE,'Monthly Inputs'!F71,0)+IF(IFERROR(INDEX('Earning-Deduction Codes'!$E$5:$E$19,MATCH("ALLOWANCE_MEAL",'Earning-Deduction Codes'!$A$5:$A$19,0)),FALSE)=TRUE,'Monthly Inputs'!G71,0)),'Rule Set'!$B$14)*'Rule Set'!$B$13,2)</x:f>
        <x:v>875</x:v>
      </x:c>
      <x:c r="H71" s="40" t="n">
        <x:f>MAX(0,'Monthly Inputs'!O71+IF(AND(IFERROR(INDEX('Earning-Deduction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Inputs'!D71*'Monthly Inputs'!N71,IF(IFERROR(INDEX('Earning-Deduction Codes'!$G$5:$G$19,MATCH("BASE",'Earning-Deduction Codes'!$A$5:$A$19,0)),"")="current-period-only",'Monthly Inputs'!D71,0)),0)+IF(AND(IFERROR(INDEX('Earning-Deduction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Inputs'!E71*'Monthly Inputs'!N71,IF(IFERROR(INDEX('Earning-Deduction Codes'!$G$5:$G$19,MATCH("COMMISSION",'Earning-Deduction Codes'!$A$5:$A$19,0)),"")="current-period-only",'Monthly Inputs'!E71,0)),0)+IF(AND(IFERROR(INDEX('Earning-Deduction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Inputs'!F71*'Monthly Inputs'!N71,IF(IFERROR(INDEX('Earning-Deduction Codes'!$G$5:$G$19,MATCH("OTHER_EARNING",'Earning-Deduction Codes'!$A$5:$A$19,0)),"")="current-period-only",'Monthly Inputs'!F71,0)),0)+IF(AND(IFERROR(INDEX('Earning-Deduction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Inputs'!G71*'Monthly Inputs'!N71,IF(IFERROR(INDEX('Earning-Deduction Codes'!$G$5:$G$19,MATCH("ALLOWANCE_MEAL",'Earning-Deduction Codes'!$A$5:$A$19,0)),"")="current-period-only",'Monthly Inputs'!G71,0)),0)-SUM('Rule Set'!$B$10:$B$12))</x:f>
        <x:v>535100</x:v>
      </x:c>
      <x:c r="I71" s="40" t="n">
        <x:f>MAX(0,'Monthly Inputs'!O71+IF(AND(IFERROR(INDEX('Earning-Deduction Codes'!$D$5:$D$19,MATCH("BASE",'Earning-Deduction Codes'!$A$5:$A$19,0)),FALSE)=TRUE),IF(IFERROR(INDEX('Earning-Deduction Codes'!$G$5:$G$19,MATCH("BASE",'Earning-Deduction Codes'!$A$5:$A$19,0)),"")="remaining-periods",'Monthly Inputs'!D71*'Monthly Inputs'!N71,IF(IFERROR(INDEX('Earning-Deduction Codes'!$G$5:$G$19,MATCH("BASE",'Earning-Deduction Codes'!$A$5:$A$19,0)),"")="current-period-only",'Monthly Inputs'!D71,0)),0)+IF(AND(IFERROR(INDEX('Earning-Deduction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Inputs'!E71*'Monthly Inputs'!N71,IF(IFERROR(INDEX('Earning-Deduction Codes'!$G$5:$G$19,MATCH("COMMISSION",'Earning-Deduction Codes'!$A$5:$A$19,0)),"")="current-period-only",'Monthly Inputs'!E71,0)),0)+IF(AND(IFERROR(INDEX('Earning-Deduction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Inputs'!F71*'Monthly Inputs'!N71,IF(IFERROR(INDEX('Earning-Deduction Codes'!$G$5:$G$19,MATCH("OTHER_EARNING",'Earning-Deduction Codes'!$A$5:$A$19,0)),"")="current-period-only",'Monthly Inputs'!F71,0)),0)+IF(AND(IFERROR(INDEX('Earning-Deduction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Inputs'!G71*'Monthly Inputs'!N71,IF(IFERROR(INDEX('Earning-Deduction Codes'!$G$5:$G$19,MATCH("ALLOWANCE_MEAL",'Earning-Deduction Codes'!$A$5:$A$19,0)),"")="current-period-only",'Monthly Inputs'!G71,0)),0)-SUM('Rule Set'!$B$10:$B$12))</x:f>
        <x:v>536600</x:v>
      </x:c>
      <x:c r="J71" s="40" t="n">
        <x:f>ROUND(MAX(0,MIN(H71,'Tax Brackets'!$B$5)-'Tax Brackets'!$A$5)*'Tax Brackets'!$C$5+MAX(0,MIN(H71,'Tax Brackets'!$B$6)-'Tax Brackets'!$A$6)*'Tax Brackets'!$C$6+MAX(0,MIN(H71,'Tax Brackets'!$B$7)-'Tax Brackets'!$A$7)*'Tax Brackets'!$C$7+MAX(0,MIN(H71,'Tax Brackets'!$B$8)-'Tax Brackets'!$A$8)*'Tax Brackets'!$C$8+MAX(0,MIN(H71,'Tax Brackets'!$B$9)-'Tax Brackets'!$A$9)*'Tax Brackets'!$C$9+MAX(0,MIN(H71,'Tax Brackets'!$B$10)-'Tax Brackets'!$A$10)*'Tax Brackets'!$C$10+MAX(0,MIN(H71,'Tax Brackets'!$B$11)-'Tax Brackets'!$A$11)*'Tax Brackets'!$C$11+MAX(0,H71-'Tax Brackets'!$A$12)*'Tax Brackets'!$C$12,2)</x:f>
        <x:v>32765</x:v>
      </x:c>
      <x:c r="K71" s="40" t="n">
        <x:f>ROUND(MAX(0,MIN(I71,'Tax Brackets'!$B$5)-'Tax Brackets'!$A$5)*'Tax Brackets'!$C$5+MAX(0,MIN(I71,'Tax Brackets'!$B$6)-'Tax Brackets'!$A$6)*'Tax Brackets'!$C$6+MAX(0,MIN(I71,'Tax Brackets'!$B$7)-'Tax Brackets'!$A$7)*'Tax Brackets'!$C$7+MAX(0,MIN(I71,'Tax Brackets'!$B$8)-'Tax Brackets'!$A$8)*'Tax Brackets'!$C$8+MAX(0,MIN(I71,'Tax Brackets'!$B$9)-'Tax Brackets'!$A$9)*'Tax Brackets'!$C$9+MAX(0,MIN(I71,'Tax Brackets'!$B$10)-'Tax Brackets'!$A$10)*'Tax Brackets'!$C$10+MAX(0,MIN(I71,'Tax Brackets'!$B$11)-'Tax Brackets'!$A$11)*'Tax Brackets'!$C$11+MAX(0,I71-'Tax Brackets'!$A$12)*'Tax Brackets'!$C$12,2)</x:f>
        <x:v>32990</x:v>
      </x:c>
      <x:c r="L71" s="40" t="n">
        <x:f>ROUND(MAX(0,K71-J71),2)</x:f>
        <x:v>225</x:v>
      </x:c>
      <x:c r="M71" s="40" t="n">
        <x:f>ROUND(MAX(0,(J71-'Monthly Inputs'!I71)/'Monthly Inputs'!N71)+L71,2)</x:f>
        <x:v>2955.42</x:v>
      </x:c>
      <x:c r="N71" s="40" t="n">
        <x:f>'Monthly Inputs'!H71</x:f>
        <x:v>0</x:v>
      </x:c>
      <x:c r="O71" s="40" t="n">
        <x:f>ROUND(SUM(G71,M71,N71),2)</x:f>
        <x:v>3830.42</x:v>
      </x:c>
      <x:c r="P71" s="40" t="n">
        <x:f>ROUND(F71-O71,2)</x:f>
        <x:v>56469.58</x:v>
      </x:c>
      <x:c r="Q71" s="40" t="n">
        <x:f>ROUND(F71-O71-P71,2)</x:f>
        <x:v>0</x:v>
      </x:c>
      <x:c r="R71" s="31" t="str">
        <x:f>IF(D71="BLOCKED","BLOCKED",IF(ABS(Q71)&lt;=0.01,"PASS","REVIEW"))</x:f>
        <x:v>PASS</x:v>
      </x:c>
    </x:row>
    <x:row r="72" ht="22" customHeight="1">
      <x:c r="A72" s="32" t="str">
        <x:f>'Monthly Inputs'!A72</x:f>
        <x:v>RUN-2026-08-31-TRN-023</x:v>
      </x:c>
      <x:c r="B72" s="33" t="str">
        <x:f>'Monthly Inputs'!B72</x:f>
        <x:v>TRN-023</x:v>
      </x:c>
      <x:c r="C72" s="36" t="n">
        <x:f>'Monthly Inputs'!C72</x:f>
        <x:v>46265</x:v>
      </x:c>
      <x:c r="D72" s="33" t="str">
        <x:f>IF(E72="","DRAFT","BLOCKED")</x:f>
        <x:v>DRAFT</x:v>
      </x:c>
      <x:c r="E72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Inputs'!C72&lt;'Rule Set'!$B$6,'Monthly Inputs'!C72&gt;'Rule Set'!$B$7),"RULE_NOT_EFFECTIVE",IF('Monthly Inputs'!P72&lt;&gt;'Rule Set'!$B$9,"UNSUPPORTED_EMPLOYEE_CLASS",IF(AND('Rule Set'!$B$8&lt;&gt;"All",'Monthly Inputs'!Q72&lt;&gt;'Rule Set'!$B$8),"UNSUPPORTED_PROVINCE",IF(AND('Monthly Inputs'!D72&lt;&gt;0,COUNTIF('Earning-Deduction Codes'!$A$5:$A$19,"BASE")=0),"MISSING_CODE_MAPPING:BASE",IF(AND('Monthly Inputs'!E72&lt;&gt;0,COUNTIF('Earning-Deduction Codes'!$A$5:$A$19,"COMMISSION")=0),"MISSING_CODE_MAPPING:COMMISSION",IF(AND('Monthly Inputs'!F72&lt;&gt;0,COUNTIF('Earning-Deduction Codes'!$A$5:$A$19,"OTHER_EARNING")=0),"MISSING_CODE_MAPPING:OTHER_EARNING",IF(AND('Monthly Inputs'!G72&lt;&gt;0,COUNTIF('Earning-Deduction Codes'!$A$5:$A$19,"ALLOWANCE_MEAL")=0),"MISSING_CODE_MAPPING:ALLOWANCE_MEAL",IF(AND('Monthly Inputs'!H72&lt;&gt;0,COUNTIF('Earning-Deduction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Inputs'!E72&lt;&gt;0,IFERROR(INDEX('Earning-Deduction Codes'!$H$5:$H$19,MATCH("COMMISSION",'Earning-Deduction Codes'!$A$5:$A$19,0)),FALSE)=TRUE,'Monthly Inputs'!J72=""),"COMMISSION_EVIDENCE_REQUIRED",IF(AND('Monthly Inputs'!F72&lt;&gt;0,IFERROR(INDEX('Earning-Deduction Codes'!$H$5:$H$19,MATCH("OTHER_EARNING",'Earning-Deduction Codes'!$A$5:$A$19,0)),FALSE)=TRUE,'Monthly Inputs'!K72=""),"OTHER_EARNING_EVIDENCE_REQUIRED",IF(AND('Monthly Inputs'!G72&lt;&gt;0,IFERROR(INDEX('Earning-Deduction Codes'!$H$5:$H$19,MATCH("ALLOWANCE_MEAL",'Earning-Deduction Codes'!$A$5:$A$19,0)),FALSE)=TRUE,'Monthly Inputs'!L72=""),"ALLOWANCE_EVIDENCE_REQUIRED",IF(AND('Monthly Inputs'!H72&lt;&gt;0,IFERROR(INDEX('Earning-Deduction Codes'!$H$5:$H$19,MATCH("OTHER_DEDUCTION",'Earning-Deduction Codes'!$A$5:$A$19,0)),FALSE)=TRUE,'Monthly Inputs'!M72=""),"OTHER_DEDUCTION_EVIDENCE_REQUIRED",IF(P72&lt;0,"NEGATIVE_NET_PAY",""))))))))))))))))))))))</x:f>
      </x:c>
      <x:c r="F72" s="39" t="n">
        <x:f>ROUND(SUM('Monthly Inputs'!D72:G72),2)</x:f>
        <x:v>58800</x:v>
      </x:c>
      <x:c r="G72" s="39" t="n">
        <x:f>ROUND(MIN(MAX(0,IF(IFERROR(INDEX('Earning-Deduction Codes'!$E$5:$E$19,MATCH("BASE",'Earning-Deduction Codes'!$A$5:$A$19,0)),FALSE)=TRUE,'Monthly Inputs'!D72,0)+IF(IFERROR(INDEX('Earning-Deduction Codes'!$E$5:$E$19,MATCH("COMMISSION",'Earning-Deduction Codes'!$A$5:$A$19,0)),FALSE)=TRUE,'Monthly Inputs'!E72,0)+IF(IFERROR(INDEX('Earning-Deduction Codes'!$E$5:$E$19,MATCH("OTHER_EARNING",'Earning-Deduction Codes'!$A$5:$A$19,0)),FALSE)=TRUE,'Monthly Inputs'!F72,0)+IF(IFERROR(INDEX('Earning-Deduction Codes'!$E$5:$E$19,MATCH("ALLOWANCE_MEAL",'Earning-Deduction Codes'!$A$5:$A$19,0)),FALSE)=TRUE,'Monthly Inputs'!G72,0)),'Rule Set'!$B$14)*'Rule Set'!$B$13,2)</x:f>
        <x:v>875</x:v>
      </x:c>
      <x:c r="H72" s="39" t="n">
        <x:f>MAX(0,'Monthly Inputs'!O72+IF(AND(IFERROR(INDEX('Earning-Deduction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Inputs'!D72*'Monthly Inputs'!N72,IF(IFERROR(INDEX('Earning-Deduction Codes'!$G$5:$G$19,MATCH("BASE",'Earning-Deduction Codes'!$A$5:$A$19,0)),"")="current-period-only",'Monthly Inputs'!D72,0)),0)+IF(AND(IFERROR(INDEX('Earning-Deduction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Inputs'!E72*'Monthly Inputs'!N72,IF(IFERROR(INDEX('Earning-Deduction Codes'!$G$5:$G$19,MATCH("COMMISSION",'Earning-Deduction Codes'!$A$5:$A$19,0)),"")="current-period-only",'Monthly Inputs'!E72,0)),0)+IF(AND(IFERROR(INDEX('Earning-Deduction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Inputs'!F72*'Monthly Inputs'!N72,IF(IFERROR(INDEX('Earning-Deduction Codes'!$G$5:$G$19,MATCH("OTHER_EARNING",'Earning-Deduction Codes'!$A$5:$A$19,0)),"")="current-period-only",'Monthly Inputs'!F72,0)),0)+IF(AND(IFERROR(INDEX('Earning-Deduction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Inputs'!G72*'Monthly Inputs'!N72,IF(IFERROR(INDEX('Earning-Deduction Codes'!$G$5:$G$19,MATCH("ALLOWANCE_MEAL",'Earning-Deduction Codes'!$A$5:$A$19,0)),"")="current-period-only",'Monthly Inputs'!G72,0)),0)-SUM('Rule Set'!$B$10:$B$12))</x:f>
        <x:v>535100</x:v>
      </x:c>
      <x:c r="I72" s="39" t="n">
        <x:f>MAX(0,'Monthly Inputs'!O72+IF(AND(IFERROR(INDEX('Earning-Deduction Codes'!$D$5:$D$19,MATCH("BASE",'Earning-Deduction Codes'!$A$5:$A$19,0)),FALSE)=TRUE),IF(IFERROR(INDEX('Earning-Deduction Codes'!$G$5:$G$19,MATCH("BASE",'Earning-Deduction Codes'!$A$5:$A$19,0)),"")="remaining-periods",'Monthly Inputs'!D72*'Monthly Inputs'!N72,IF(IFERROR(INDEX('Earning-Deduction Codes'!$G$5:$G$19,MATCH("BASE",'Earning-Deduction Codes'!$A$5:$A$19,0)),"")="current-period-only",'Monthly Inputs'!D72,0)),0)+IF(AND(IFERROR(INDEX('Earning-Deduction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Inputs'!E72*'Monthly Inputs'!N72,IF(IFERROR(INDEX('Earning-Deduction Codes'!$G$5:$G$19,MATCH("COMMISSION",'Earning-Deduction Codes'!$A$5:$A$19,0)),"")="current-period-only",'Monthly Inputs'!E72,0)),0)+IF(AND(IFERROR(INDEX('Earning-Deduction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Inputs'!F72*'Monthly Inputs'!N72,IF(IFERROR(INDEX('Earning-Deduction Codes'!$G$5:$G$19,MATCH("OTHER_EARNING",'Earning-Deduction Codes'!$A$5:$A$19,0)),"")="current-period-only",'Monthly Inputs'!F72,0)),0)+IF(AND(IFERROR(INDEX('Earning-Deduction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Inputs'!G72*'Monthly Inputs'!N72,IF(IFERROR(INDEX('Earning-Deduction Codes'!$G$5:$G$19,MATCH("ALLOWANCE_MEAL",'Earning-Deduction Codes'!$A$5:$A$19,0)),"")="current-period-only",'Monthly Inputs'!G72,0)),0)-SUM('Rule Set'!$B$10:$B$12))</x:f>
        <x:v>535100</x:v>
      </x:c>
      <x:c r="J72" s="39" t="n">
        <x:f>ROUND(MAX(0,MIN(H72,'Tax Brackets'!$B$5)-'Tax Brackets'!$A$5)*'Tax Brackets'!$C$5+MAX(0,MIN(H72,'Tax Brackets'!$B$6)-'Tax Brackets'!$A$6)*'Tax Brackets'!$C$6+MAX(0,MIN(H72,'Tax Brackets'!$B$7)-'Tax Brackets'!$A$7)*'Tax Brackets'!$C$7+MAX(0,MIN(H72,'Tax Brackets'!$B$8)-'Tax Brackets'!$A$8)*'Tax Brackets'!$C$8+MAX(0,MIN(H72,'Tax Brackets'!$B$9)-'Tax Brackets'!$A$9)*'Tax Brackets'!$C$9+MAX(0,MIN(H72,'Tax Brackets'!$B$10)-'Tax Brackets'!$A$10)*'Tax Brackets'!$C$10+MAX(0,MIN(H72,'Tax Brackets'!$B$11)-'Tax Brackets'!$A$11)*'Tax Brackets'!$C$11+MAX(0,H72-'Tax Brackets'!$A$12)*'Tax Brackets'!$C$12,2)</x:f>
        <x:v>32765</x:v>
      </x:c>
      <x:c r="K72" s="39" t="n">
        <x:f>ROUND(MAX(0,MIN(I72,'Tax Brackets'!$B$5)-'Tax Brackets'!$A$5)*'Tax Brackets'!$C$5+MAX(0,MIN(I72,'Tax Brackets'!$B$6)-'Tax Brackets'!$A$6)*'Tax Brackets'!$C$6+MAX(0,MIN(I72,'Tax Brackets'!$B$7)-'Tax Brackets'!$A$7)*'Tax Brackets'!$C$7+MAX(0,MIN(I72,'Tax Brackets'!$B$8)-'Tax Brackets'!$A$8)*'Tax Brackets'!$C$8+MAX(0,MIN(I72,'Tax Brackets'!$B$9)-'Tax Brackets'!$A$9)*'Tax Brackets'!$C$9+MAX(0,MIN(I72,'Tax Brackets'!$B$10)-'Tax Brackets'!$A$10)*'Tax Brackets'!$C$10+MAX(0,MIN(I72,'Tax Brackets'!$B$11)-'Tax Brackets'!$A$11)*'Tax Brackets'!$C$11+MAX(0,I72-'Tax Brackets'!$A$12)*'Tax Brackets'!$C$12,2)</x:f>
        <x:v>32765</x:v>
      </x:c>
      <x:c r="L72" s="39" t="n">
        <x:f>ROUND(MAX(0,K72-J72),2)</x:f>
        <x:v>0</x:v>
      </x:c>
      <x:c r="M72" s="39" t="n">
        <x:f>ROUND(MAX(0,(J72-'Monthly Inputs'!I72)/'Monthly Inputs'!N72)+L72,2)</x:f>
        <x:v>2730.42</x:v>
      </x:c>
      <x:c r="N72" s="39" t="n">
        <x:f>'Monthly Inputs'!H72</x:f>
        <x:v>0</x:v>
      </x:c>
      <x:c r="O72" s="39" t="n">
        <x:f>ROUND(SUM(G72,M72,N72),2)</x:f>
        <x:v>3605.42</x:v>
      </x:c>
      <x:c r="P72" s="39" t="n">
        <x:f>ROUND(F72-O72,2)</x:f>
        <x:v>55194.58</x:v>
      </x:c>
      <x:c r="Q72" s="39" t="n">
        <x:f>ROUND(F72-O72-P72,2)</x:f>
        <x:v>0</x:v>
      </x:c>
      <x:c r="R72" s="34" t="str">
        <x:f>IF(D72="BLOCKED","BLOCKED",IF(ABS(Q72)&lt;=0.01,"PASS","REVIEW"))</x:f>
        <x:v>PASS</x:v>
      </x:c>
    </x:row>
    <x:row r="73" ht="22" customHeight="1">
      <x:c r="A73" s="29" t="str">
        <x:f>'Monthly Inputs'!A73</x:f>
        <x:v>RUN-2026-09-30-TRN-023</x:v>
      </x:c>
      <x:c r="B73" s="30" t="str">
        <x:f>'Monthly Inputs'!B73</x:f>
        <x:v>TRN-023</x:v>
      </x:c>
      <x:c r="C73" s="37" t="n">
        <x:f>'Monthly Inputs'!C73</x:f>
        <x:v>46295</x:v>
      </x:c>
      <x:c r="D73" s="30" t="str">
        <x:f>IF(E73="","DRAFT","BLOCKED")</x:f>
        <x:v>DRAFT</x:v>
      </x:c>
      <x:c r="E73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Inputs'!C73&lt;'Rule Set'!$B$6,'Monthly Inputs'!C73&gt;'Rule Set'!$B$7),"RULE_NOT_EFFECTIVE",IF('Monthly Inputs'!P73&lt;&gt;'Rule Set'!$B$9,"UNSUPPORTED_EMPLOYEE_CLASS",IF(AND('Rule Set'!$B$8&lt;&gt;"All",'Monthly Inputs'!Q73&lt;&gt;'Rule Set'!$B$8),"UNSUPPORTED_PROVINCE",IF(AND('Monthly Inputs'!D73&lt;&gt;0,COUNTIF('Earning-Deduction Codes'!$A$5:$A$19,"BASE")=0),"MISSING_CODE_MAPPING:BASE",IF(AND('Monthly Inputs'!E73&lt;&gt;0,COUNTIF('Earning-Deduction Codes'!$A$5:$A$19,"COMMISSION")=0),"MISSING_CODE_MAPPING:COMMISSION",IF(AND('Monthly Inputs'!F73&lt;&gt;0,COUNTIF('Earning-Deduction Codes'!$A$5:$A$19,"OTHER_EARNING")=0),"MISSING_CODE_MAPPING:OTHER_EARNING",IF(AND('Monthly Inputs'!G73&lt;&gt;0,COUNTIF('Earning-Deduction Codes'!$A$5:$A$19,"ALLOWANCE_MEAL")=0),"MISSING_CODE_MAPPING:ALLOWANCE_MEAL",IF(AND('Monthly Inputs'!H73&lt;&gt;0,COUNTIF('Earning-Deduction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Inputs'!E73&lt;&gt;0,IFERROR(INDEX('Earning-Deduction Codes'!$H$5:$H$19,MATCH("COMMISSION",'Earning-Deduction Codes'!$A$5:$A$19,0)),FALSE)=TRUE,'Monthly Inputs'!J73=""),"COMMISSION_EVIDENCE_REQUIRED",IF(AND('Monthly Inputs'!F73&lt;&gt;0,IFERROR(INDEX('Earning-Deduction Codes'!$H$5:$H$19,MATCH("OTHER_EARNING",'Earning-Deduction Codes'!$A$5:$A$19,0)),FALSE)=TRUE,'Monthly Inputs'!K73=""),"OTHER_EARNING_EVIDENCE_REQUIRED",IF(AND('Monthly Inputs'!G73&lt;&gt;0,IFERROR(INDEX('Earning-Deduction Codes'!$H$5:$H$19,MATCH("ALLOWANCE_MEAL",'Earning-Deduction Codes'!$A$5:$A$19,0)),FALSE)=TRUE,'Monthly Inputs'!L73=""),"ALLOWANCE_EVIDENCE_REQUIRED",IF(AND('Monthly Inputs'!H73&lt;&gt;0,IFERROR(INDEX('Earning-Deduction Codes'!$H$5:$H$19,MATCH("OTHER_DEDUCTION",'Earning-Deduction Codes'!$A$5:$A$19,0)),FALSE)=TRUE,'Monthly Inputs'!M73=""),"OTHER_DEDUCTION_EVIDENCE_REQUIRED",IF(P73&lt;0,"NEGATIVE_NET_PAY",""))))))))))))))))))))))</x:f>
      </x:c>
      <x:c r="F73" s="40" t="n">
        <x:f>ROUND(SUM('Monthly Inputs'!D73:G73),2)</x:f>
        <x:v>58800</x:v>
      </x:c>
      <x:c r="G73" s="40" t="n">
        <x:f>ROUND(MIN(MAX(0,IF(IFERROR(INDEX('Earning-Deduction Codes'!$E$5:$E$19,MATCH("BASE",'Earning-Deduction Codes'!$A$5:$A$19,0)),FALSE)=TRUE,'Monthly Inputs'!D73,0)+IF(IFERROR(INDEX('Earning-Deduction Codes'!$E$5:$E$19,MATCH("COMMISSION",'Earning-Deduction Codes'!$A$5:$A$19,0)),FALSE)=TRUE,'Monthly Inputs'!E73,0)+IF(IFERROR(INDEX('Earning-Deduction Codes'!$E$5:$E$19,MATCH("OTHER_EARNING",'Earning-Deduction Codes'!$A$5:$A$19,0)),FALSE)=TRUE,'Monthly Inputs'!F73,0)+IF(IFERROR(INDEX('Earning-Deduction Codes'!$E$5:$E$19,MATCH("ALLOWANCE_MEAL",'Earning-Deduction Codes'!$A$5:$A$19,0)),FALSE)=TRUE,'Monthly Inputs'!G73,0)),'Rule Set'!$B$14)*'Rule Set'!$B$13,2)</x:f>
        <x:v>875</x:v>
      </x:c>
      <x:c r="H73" s="40" t="n">
        <x:f>MAX(0,'Monthly Inputs'!O73+IF(AND(IFERROR(INDEX('Earning-Deduction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Inputs'!D73*'Monthly Inputs'!N73,IF(IFERROR(INDEX('Earning-Deduction Codes'!$G$5:$G$19,MATCH("BASE",'Earning-Deduction Codes'!$A$5:$A$19,0)),"")="current-period-only",'Monthly Inputs'!D73,0)),0)+IF(AND(IFERROR(INDEX('Earning-Deduction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Inputs'!E73*'Monthly Inputs'!N73,IF(IFERROR(INDEX('Earning-Deduction Codes'!$G$5:$G$19,MATCH("COMMISSION",'Earning-Deduction Codes'!$A$5:$A$19,0)),"")="current-period-only",'Monthly Inputs'!E73,0)),0)+IF(AND(IFERROR(INDEX('Earning-Deduction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Inputs'!F73*'Monthly Inputs'!N73,IF(IFERROR(INDEX('Earning-Deduction Codes'!$G$5:$G$19,MATCH("OTHER_EARNING",'Earning-Deduction Codes'!$A$5:$A$19,0)),"")="current-period-only",'Monthly Inputs'!F73,0)),0)+IF(AND(IFERROR(INDEX('Earning-Deduction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Inputs'!G73*'Monthly Inputs'!N73,IF(IFERROR(INDEX('Earning-Deduction Codes'!$G$5:$G$19,MATCH("ALLOWANCE_MEAL",'Earning-Deduction Codes'!$A$5:$A$19,0)),"")="current-period-only",'Monthly Inputs'!G73,0)),0)-SUM('Rule Set'!$B$10:$B$12))</x:f>
        <x:v>535100</x:v>
      </x:c>
      <x:c r="I73" s="40" t="n">
        <x:f>MAX(0,'Monthly Inputs'!O73+IF(AND(IFERROR(INDEX('Earning-Deduction Codes'!$D$5:$D$19,MATCH("BASE",'Earning-Deduction Codes'!$A$5:$A$19,0)),FALSE)=TRUE),IF(IFERROR(INDEX('Earning-Deduction Codes'!$G$5:$G$19,MATCH("BASE",'Earning-Deduction Codes'!$A$5:$A$19,0)),"")="remaining-periods",'Monthly Inputs'!D73*'Monthly Inputs'!N73,IF(IFERROR(INDEX('Earning-Deduction Codes'!$G$5:$G$19,MATCH("BASE",'Earning-Deduction Codes'!$A$5:$A$19,0)),"")="current-period-only",'Monthly Inputs'!D73,0)),0)+IF(AND(IFERROR(INDEX('Earning-Deduction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Inputs'!E73*'Monthly Inputs'!N73,IF(IFERROR(INDEX('Earning-Deduction Codes'!$G$5:$G$19,MATCH("COMMISSION",'Earning-Deduction Codes'!$A$5:$A$19,0)),"")="current-period-only",'Monthly Inputs'!E73,0)),0)+IF(AND(IFERROR(INDEX('Earning-Deduction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Inputs'!F73*'Monthly Inputs'!N73,IF(IFERROR(INDEX('Earning-Deduction Codes'!$G$5:$G$19,MATCH("OTHER_EARNING",'Earning-Deduction Codes'!$A$5:$A$19,0)),"")="current-period-only",'Monthly Inputs'!F73,0)),0)+IF(AND(IFERROR(INDEX('Earning-Deduction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Inputs'!G73*'Monthly Inputs'!N73,IF(IFERROR(INDEX('Earning-Deduction Codes'!$G$5:$G$19,MATCH("ALLOWANCE_MEAL",'Earning-Deduction Codes'!$A$5:$A$19,0)),"")="current-period-only",'Monthly Inputs'!G73,0)),0)-SUM('Rule Set'!$B$10:$B$12))</x:f>
        <x:v>535100</x:v>
      </x:c>
      <x:c r="J73" s="40" t="n">
        <x:f>ROUND(MAX(0,MIN(H73,'Tax Brackets'!$B$5)-'Tax Brackets'!$A$5)*'Tax Brackets'!$C$5+MAX(0,MIN(H73,'Tax Brackets'!$B$6)-'Tax Brackets'!$A$6)*'Tax Brackets'!$C$6+MAX(0,MIN(H73,'Tax Brackets'!$B$7)-'Tax Brackets'!$A$7)*'Tax Brackets'!$C$7+MAX(0,MIN(H73,'Tax Brackets'!$B$8)-'Tax Brackets'!$A$8)*'Tax Brackets'!$C$8+MAX(0,MIN(H73,'Tax Brackets'!$B$9)-'Tax Brackets'!$A$9)*'Tax Brackets'!$C$9+MAX(0,MIN(H73,'Tax Brackets'!$B$10)-'Tax Brackets'!$A$10)*'Tax Brackets'!$C$10+MAX(0,MIN(H73,'Tax Brackets'!$B$11)-'Tax Brackets'!$A$11)*'Tax Brackets'!$C$11+MAX(0,H73-'Tax Brackets'!$A$12)*'Tax Brackets'!$C$12,2)</x:f>
        <x:v>32765</x:v>
      </x:c>
      <x:c r="K73" s="40" t="n">
        <x:f>ROUND(MAX(0,MIN(I73,'Tax Brackets'!$B$5)-'Tax Brackets'!$A$5)*'Tax Brackets'!$C$5+MAX(0,MIN(I73,'Tax Brackets'!$B$6)-'Tax Brackets'!$A$6)*'Tax Brackets'!$C$6+MAX(0,MIN(I73,'Tax Brackets'!$B$7)-'Tax Brackets'!$A$7)*'Tax Brackets'!$C$7+MAX(0,MIN(I73,'Tax Brackets'!$B$8)-'Tax Brackets'!$A$8)*'Tax Brackets'!$C$8+MAX(0,MIN(I73,'Tax Brackets'!$B$9)-'Tax Brackets'!$A$9)*'Tax Brackets'!$C$9+MAX(0,MIN(I73,'Tax Brackets'!$B$10)-'Tax Brackets'!$A$10)*'Tax Brackets'!$C$10+MAX(0,MIN(I73,'Tax Brackets'!$B$11)-'Tax Brackets'!$A$11)*'Tax Brackets'!$C$11+MAX(0,I73-'Tax Brackets'!$A$12)*'Tax Brackets'!$C$12,2)</x:f>
        <x:v>32765</x:v>
      </x:c>
      <x:c r="L73" s="40" t="n">
        <x:f>ROUND(MAX(0,K73-J73),2)</x:f>
        <x:v>0</x:v>
      </x:c>
      <x:c r="M73" s="40" t="n">
        <x:f>ROUND(MAX(0,(J73-'Monthly Inputs'!I73)/'Monthly Inputs'!N73)+L73,2)</x:f>
        <x:v>2730.42</x:v>
      </x:c>
      <x:c r="N73" s="40" t="n">
        <x:f>'Monthly Inputs'!H73</x:f>
        <x:v>500</x:v>
      </x:c>
      <x:c r="O73" s="40" t="n">
        <x:f>ROUND(SUM(G73,M73,N73),2)</x:f>
        <x:v>4105.42</x:v>
      </x:c>
      <x:c r="P73" s="40" t="n">
        <x:f>ROUND(F73-O73,2)</x:f>
        <x:v>54694.58</x:v>
      </x:c>
      <x:c r="Q73" s="40" t="n">
        <x:f>ROUND(F73-O73-P73,2)</x:f>
        <x:v>0</x:v>
      </x:c>
      <x:c r="R73" s="31" t="str">
        <x:f>IF(D73="BLOCKED","BLOCKED",IF(ABS(Q73)&lt;=0.01,"PASS","REVIEW"))</x:f>
        <x:v>PASS</x:v>
      </x:c>
    </x:row>
    <x:row r="74" ht="22" customHeight="1">
      <x:c r="A74" s="32" t="str">
        <x:f>'Monthly Inputs'!A74</x:f>
        <x:v>RUN-2026-07-31-TRN-024</x:v>
      </x:c>
      <x:c r="B74" s="33" t="str">
        <x:f>'Monthly Inputs'!B74</x:f>
        <x:v>TRN-024</x:v>
      </x:c>
      <x:c r="C74" s="36" t="n">
        <x:f>'Monthly Inputs'!C74</x:f>
        <x:v>46234</x:v>
      </x:c>
      <x:c r="D74" s="33" t="str">
        <x:f>IF(E74="","DRAFT","BLOCKED")</x:f>
        <x:v>DRAFT</x:v>
      </x:c>
      <x:c r="E74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Inputs'!C74&lt;'Rule Set'!$B$6,'Monthly Inputs'!C74&gt;'Rule Set'!$B$7),"RULE_NOT_EFFECTIVE",IF('Monthly Inputs'!P74&lt;&gt;'Rule Set'!$B$9,"UNSUPPORTED_EMPLOYEE_CLASS",IF(AND('Rule Set'!$B$8&lt;&gt;"All",'Monthly Inputs'!Q74&lt;&gt;'Rule Set'!$B$8),"UNSUPPORTED_PROVINCE",IF(AND('Monthly Inputs'!D74&lt;&gt;0,COUNTIF('Earning-Deduction Codes'!$A$5:$A$19,"BASE")=0),"MISSING_CODE_MAPPING:BASE",IF(AND('Monthly Inputs'!E74&lt;&gt;0,COUNTIF('Earning-Deduction Codes'!$A$5:$A$19,"COMMISSION")=0),"MISSING_CODE_MAPPING:COMMISSION",IF(AND('Monthly Inputs'!F74&lt;&gt;0,COUNTIF('Earning-Deduction Codes'!$A$5:$A$19,"OTHER_EARNING")=0),"MISSING_CODE_MAPPING:OTHER_EARNING",IF(AND('Monthly Inputs'!G74&lt;&gt;0,COUNTIF('Earning-Deduction Codes'!$A$5:$A$19,"ALLOWANCE_MEAL")=0),"MISSING_CODE_MAPPING:ALLOWANCE_MEAL",IF(AND('Monthly Inputs'!H74&lt;&gt;0,COUNTIF('Earning-Deduction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Inputs'!E74&lt;&gt;0,IFERROR(INDEX('Earning-Deduction Codes'!$H$5:$H$19,MATCH("COMMISSION",'Earning-Deduction Codes'!$A$5:$A$19,0)),FALSE)=TRUE,'Monthly Inputs'!J74=""),"COMMISSION_EVIDENCE_REQUIRED",IF(AND('Monthly Inputs'!F74&lt;&gt;0,IFERROR(INDEX('Earning-Deduction Codes'!$H$5:$H$19,MATCH("OTHER_EARNING",'Earning-Deduction Codes'!$A$5:$A$19,0)),FALSE)=TRUE,'Monthly Inputs'!K74=""),"OTHER_EARNING_EVIDENCE_REQUIRED",IF(AND('Monthly Inputs'!G74&lt;&gt;0,IFERROR(INDEX('Earning-Deduction Codes'!$H$5:$H$19,MATCH("ALLOWANCE_MEAL",'Earning-Deduction Codes'!$A$5:$A$19,0)),FALSE)=TRUE,'Monthly Inputs'!L74=""),"ALLOWANCE_EVIDENCE_REQUIRED",IF(AND('Monthly Inputs'!H74&lt;&gt;0,IFERROR(INDEX('Earning-Deduction Codes'!$H$5:$H$19,MATCH("OTHER_DEDUCTION",'Earning-Deduction Codes'!$A$5:$A$19,0)),FALSE)=TRUE,'Monthly Inputs'!M74=""),"OTHER_DEDUCTION_EVIDENCE_REQUIRED",IF(P74&lt;0,"NEGATIVE_NET_PAY",""))))))))))))))))))))))</x:f>
      </x:c>
      <x:c r="F74" s="39" t="n">
        <x:f>ROUND(SUM('Monthly Inputs'!D74:G74),2)</x:f>
        <x:v>60200</x:v>
      </x:c>
      <x:c r="G74" s="39" t="n">
        <x:f>ROUND(MIN(MAX(0,IF(IFERROR(INDEX('Earning-Deduction Codes'!$E$5:$E$19,MATCH("BASE",'Earning-Deduction Codes'!$A$5:$A$19,0)),FALSE)=TRUE,'Monthly Inputs'!D74,0)+IF(IFERROR(INDEX('Earning-Deduction Codes'!$E$5:$E$19,MATCH("COMMISSION",'Earning-Deduction Codes'!$A$5:$A$19,0)),FALSE)=TRUE,'Monthly Inputs'!E74,0)+IF(IFERROR(INDEX('Earning-Deduction Codes'!$E$5:$E$19,MATCH("OTHER_EARNING",'Earning-Deduction Codes'!$A$5:$A$19,0)),FALSE)=TRUE,'Monthly Inputs'!F74,0)+IF(IFERROR(INDEX('Earning-Deduction Codes'!$E$5:$E$19,MATCH("ALLOWANCE_MEAL",'Earning-Deduction Codes'!$A$5:$A$19,0)),FALSE)=TRUE,'Monthly Inputs'!G74,0)),'Rule Set'!$B$14)*'Rule Set'!$B$13,2)</x:f>
        <x:v>875</x:v>
      </x:c>
      <x:c r="H74" s="39" t="n">
        <x:f>MAX(0,'Monthly Inputs'!O74+IF(AND(IFERROR(INDEX('Earning-Deduction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Inputs'!D74*'Monthly Inputs'!N74,IF(IFERROR(INDEX('Earning-Deduction Codes'!$G$5:$G$19,MATCH("BASE",'Earning-Deduction Codes'!$A$5:$A$19,0)),"")="current-period-only",'Monthly Inputs'!D74,0)),0)+IF(AND(IFERROR(INDEX('Earning-Deduction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Inputs'!E74*'Monthly Inputs'!N74,IF(IFERROR(INDEX('Earning-Deduction Codes'!$G$5:$G$19,MATCH("COMMISSION",'Earning-Deduction Codes'!$A$5:$A$19,0)),"")="current-period-only",'Monthly Inputs'!E74,0)),0)+IF(AND(IFERROR(INDEX('Earning-Deduction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Inputs'!F74*'Monthly Inputs'!N74,IF(IFERROR(INDEX('Earning-Deduction Codes'!$G$5:$G$19,MATCH("OTHER_EARNING",'Earning-Deduction Codes'!$A$5:$A$19,0)),"")="current-period-only",'Monthly Inputs'!F74,0)),0)+IF(AND(IFERROR(INDEX('Earning-Deduction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Inputs'!G74*'Monthly Inputs'!N74,IF(IFERROR(INDEX('Earning-Deduction Codes'!$G$5:$G$19,MATCH("ALLOWANCE_MEAL",'Earning-Deduction Codes'!$A$5:$A$19,0)),"")="current-period-only",'Monthly Inputs'!G74,0)),0)-SUM('Rule Set'!$B$10:$B$12))</x:f>
        <x:v>551900</x:v>
      </x:c>
      <x:c r="I74" s="39" t="n">
        <x:f>MAX(0,'Monthly Inputs'!O74+IF(AND(IFERROR(INDEX('Earning-Deduction Codes'!$D$5:$D$19,MATCH("BASE",'Earning-Deduction Codes'!$A$5:$A$19,0)),FALSE)=TRUE),IF(IFERROR(INDEX('Earning-Deduction Codes'!$G$5:$G$19,MATCH("BASE",'Earning-Deduction Codes'!$A$5:$A$19,0)),"")="remaining-periods",'Monthly Inputs'!D74*'Monthly Inputs'!N74,IF(IFERROR(INDEX('Earning-Deduction Codes'!$G$5:$G$19,MATCH("BASE",'Earning-Deduction Codes'!$A$5:$A$19,0)),"")="current-period-only",'Monthly Inputs'!D74,0)),0)+IF(AND(IFERROR(INDEX('Earning-Deduction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Inputs'!E74*'Monthly Inputs'!N74,IF(IFERROR(INDEX('Earning-Deduction Codes'!$G$5:$G$19,MATCH("COMMISSION",'Earning-Deduction Codes'!$A$5:$A$19,0)),"")="current-period-only",'Monthly Inputs'!E74,0)),0)+IF(AND(IFERROR(INDEX('Earning-Deduction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Inputs'!F74*'Monthly Inputs'!N74,IF(IFERROR(INDEX('Earning-Deduction Codes'!$G$5:$G$19,MATCH("OTHER_EARNING",'Earning-Deduction Codes'!$A$5:$A$19,0)),"")="current-period-only",'Monthly Inputs'!F74,0)),0)+IF(AND(IFERROR(INDEX('Earning-Deduction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Inputs'!G74*'Monthly Inputs'!N74,IF(IFERROR(INDEX('Earning-Deduction Codes'!$G$5:$G$19,MATCH("ALLOWANCE_MEAL",'Earning-Deduction Codes'!$A$5:$A$19,0)),"")="current-period-only",'Monthly Inputs'!G74,0)),0)-SUM('Rule Set'!$B$10:$B$12))</x:f>
        <x:v>551900</x:v>
      </x:c>
      <x:c r="J74" s="39" t="n">
        <x:f>ROUND(MAX(0,MIN(H74,'Tax Brackets'!$B$5)-'Tax Brackets'!$A$5)*'Tax Brackets'!$C$5+MAX(0,MIN(H74,'Tax Brackets'!$B$6)-'Tax Brackets'!$A$6)*'Tax Brackets'!$C$6+MAX(0,MIN(H74,'Tax Brackets'!$B$7)-'Tax Brackets'!$A$7)*'Tax Brackets'!$C$7+MAX(0,MIN(H74,'Tax Brackets'!$B$8)-'Tax Brackets'!$A$8)*'Tax Brackets'!$C$8+MAX(0,MIN(H74,'Tax Brackets'!$B$9)-'Tax Brackets'!$A$9)*'Tax Brackets'!$C$9+MAX(0,MIN(H74,'Tax Brackets'!$B$10)-'Tax Brackets'!$A$10)*'Tax Brackets'!$C$10+MAX(0,MIN(H74,'Tax Brackets'!$B$11)-'Tax Brackets'!$A$11)*'Tax Brackets'!$C$11+MAX(0,H74-'Tax Brackets'!$A$12)*'Tax Brackets'!$C$12,2)</x:f>
        <x:v>35285</x:v>
      </x:c>
      <x:c r="K74" s="39" t="n">
        <x:f>ROUND(MAX(0,MIN(I74,'Tax Brackets'!$B$5)-'Tax Brackets'!$A$5)*'Tax Brackets'!$C$5+MAX(0,MIN(I74,'Tax Brackets'!$B$6)-'Tax Brackets'!$A$6)*'Tax Brackets'!$C$6+MAX(0,MIN(I74,'Tax Brackets'!$B$7)-'Tax Brackets'!$A$7)*'Tax Brackets'!$C$7+MAX(0,MIN(I74,'Tax Brackets'!$B$8)-'Tax Brackets'!$A$8)*'Tax Brackets'!$C$8+MAX(0,MIN(I74,'Tax Brackets'!$B$9)-'Tax Brackets'!$A$9)*'Tax Brackets'!$C$9+MAX(0,MIN(I74,'Tax Brackets'!$B$10)-'Tax Brackets'!$A$10)*'Tax Brackets'!$C$10+MAX(0,MIN(I74,'Tax Brackets'!$B$11)-'Tax Brackets'!$A$11)*'Tax Brackets'!$C$11+MAX(0,I74-'Tax Brackets'!$A$12)*'Tax Brackets'!$C$12,2)</x:f>
        <x:v>35285</x:v>
      </x:c>
      <x:c r="L74" s="39" t="n">
        <x:f>ROUND(MAX(0,K74-J74),2)</x:f>
        <x:v>0</x:v>
      </x:c>
      <x:c r="M74" s="39" t="n">
        <x:f>ROUND(MAX(0,(J74-'Monthly Inputs'!I74)/'Monthly Inputs'!N74)+L74,2)</x:f>
        <x:v>2940.42</x:v>
      </x:c>
      <x:c r="N74" s="39" t="n">
        <x:f>'Monthly Inputs'!H74</x:f>
        <x:v>0</x:v>
      </x:c>
      <x:c r="O74" s="39" t="n">
        <x:f>ROUND(SUM(G74,M74,N74),2)</x:f>
        <x:v>3815.42</x:v>
      </x:c>
      <x:c r="P74" s="39" t="n">
        <x:f>ROUND(F74-O74,2)</x:f>
        <x:v>56384.58</x:v>
      </x:c>
      <x:c r="Q74" s="39" t="n">
        <x:f>ROUND(F74-O74-P74,2)</x:f>
        <x:v>0</x:v>
      </x:c>
      <x:c r="R74" s="34" t="str">
        <x:f>IF(D74="BLOCKED","BLOCKED",IF(ABS(Q74)&lt;=0.01,"PASS","REVIEW"))</x:f>
        <x:v>PASS</x:v>
      </x:c>
    </x:row>
    <x:row r="75" ht="22" customHeight="1">
      <x:c r="A75" s="29" t="str">
        <x:f>'Monthly Inputs'!A75</x:f>
        <x:v>RUN-2026-08-31-TRN-024</x:v>
      </x:c>
      <x:c r="B75" s="30" t="str">
        <x:f>'Monthly Inputs'!B75</x:f>
        <x:v>TRN-024</x:v>
      </x:c>
      <x:c r="C75" s="37" t="n">
        <x:f>'Monthly Inputs'!C75</x:f>
        <x:v>46265</x:v>
      </x:c>
      <x:c r="D75" s="30" t="str">
        <x:f>IF(E75="","DRAFT","BLOCKED")</x:f>
        <x:v>DRAFT</x:v>
      </x:c>
      <x:c r="E75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Inputs'!C75&lt;'Rule Set'!$B$6,'Monthly Inputs'!C75&gt;'Rule Set'!$B$7),"RULE_NOT_EFFECTIVE",IF('Monthly Inputs'!P75&lt;&gt;'Rule Set'!$B$9,"UNSUPPORTED_EMPLOYEE_CLASS",IF(AND('Rule Set'!$B$8&lt;&gt;"All",'Monthly Inputs'!Q75&lt;&gt;'Rule Set'!$B$8),"UNSUPPORTED_PROVINCE",IF(AND('Monthly Inputs'!D75&lt;&gt;0,COUNTIF('Earning-Deduction Codes'!$A$5:$A$19,"BASE")=0),"MISSING_CODE_MAPPING:BASE",IF(AND('Monthly Inputs'!E75&lt;&gt;0,COUNTIF('Earning-Deduction Codes'!$A$5:$A$19,"COMMISSION")=0),"MISSING_CODE_MAPPING:COMMISSION",IF(AND('Monthly Inputs'!F75&lt;&gt;0,COUNTIF('Earning-Deduction Codes'!$A$5:$A$19,"OTHER_EARNING")=0),"MISSING_CODE_MAPPING:OTHER_EARNING",IF(AND('Monthly Inputs'!G75&lt;&gt;0,COUNTIF('Earning-Deduction Codes'!$A$5:$A$19,"ALLOWANCE_MEAL")=0),"MISSING_CODE_MAPPING:ALLOWANCE_MEAL",IF(AND('Monthly Inputs'!H75&lt;&gt;0,COUNTIF('Earning-Deduction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Inputs'!E75&lt;&gt;0,IFERROR(INDEX('Earning-Deduction Codes'!$H$5:$H$19,MATCH("COMMISSION",'Earning-Deduction Codes'!$A$5:$A$19,0)),FALSE)=TRUE,'Monthly Inputs'!J75=""),"COMMISSION_EVIDENCE_REQUIRED",IF(AND('Monthly Inputs'!F75&lt;&gt;0,IFERROR(INDEX('Earning-Deduction Codes'!$H$5:$H$19,MATCH("OTHER_EARNING",'Earning-Deduction Codes'!$A$5:$A$19,0)),FALSE)=TRUE,'Monthly Inputs'!K75=""),"OTHER_EARNING_EVIDENCE_REQUIRED",IF(AND('Monthly Inputs'!G75&lt;&gt;0,IFERROR(INDEX('Earning-Deduction Codes'!$H$5:$H$19,MATCH("ALLOWANCE_MEAL",'Earning-Deduction Codes'!$A$5:$A$19,0)),FALSE)=TRUE,'Monthly Inputs'!L75=""),"ALLOWANCE_EVIDENCE_REQUIRED",IF(AND('Monthly Inputs'!H75&lt;&gt;0,IFERROR(INDEX('Earning-Deduction Codes'!$H$5:$H$19,MATCH("OTHER_DEDUCTION",'Earning-Deduction Codes'!$A$5:$A$19,0)),FALSE)=TRUE,'Monthly Inputs'!M75=""),"OTHER_DEDUCTION_EVIDENCE_REQUIRED",IF(P75&lt;0,"NEGATIVE_NET_PAY",""))))))))))))))))))))))</x:f>
      </x:c>
      <x:c r="F75" s="40" t="n">
        <x:f>ROUND(SUM('Monthly Inputs'!D75:G75),2)</x:f>
        <x:v>60200</x:v>
      </x:c>
      <x:c r="G75" s="40" t="n">
        <x:f>ROUND(MIN(MAX(0,IF(IFERROR(INDEX('Earning-Deduction Codes'!$E$5:$E$19,MATCH("BASE",'Earning-Deduction Codes'!$A$5:$A$19,0)),FALSE)=TRUE,'Monthly Inputs'!D75,0)+IF(IFERROR(INDEX('Earning-Deduction Codes'!$E$5:$E$19,MATCH("COMMISSION",'Earning-Deduction Codes'!$A$5:$A$19,0)),FALSE)=TRUE,'Monthly Inputs'!E75,0)+IF(IFERROR(INDEX('Earning-Deduction Codes'!$E$5:$E$19,MATCH("OTHER_EARNING",'Earning-Deduction Codes'!$A$5:$A$19,0)),FALSE)=TRUE,'Monthly Inputs'!F75,0)+IF(IFERROR(INDEX('Earning-Deduction Codes'!$E$5:$E$19,MATCH("ALLOWANCE_MEAL",'Earning-Deduction Codes'!$A$5:$A$19,0)),FALSE)=TRUE,'Monthly Inputs'!G75,0)),'Rule Set'!$B$14)*'Rule Set'!$B$13,2)</x:f>
        <x:v>875</x:v>
      </x:c>
      <x:c r="H75" s="40" t="n">
        <x:f>MAX(0,'Monthly Inputs'!O75+IF(AND(IFERROR(INDEX('Earning-Deduction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Inputs'!D75*'Monthly Inputs'!N75,IF(IFERROR(INDEX('Earning-Deduction Codes'!$G$5:$G$19,MATCH("BASE",'Earning-Deduction Codes'!$A$5:$A$19,0)),"")="current-period-only",'Monthly Inputs'!D75,0)),0)+IF(AND(IFERROR(INDEX('Earning-Deduction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Inputs'!E75*'Monthly Inputs'!N75,IF(IFERROR(INDEX('Earning-Deduction Codes'!$G$5:$G$19,MATCH("COMMISSION",'Earning-Deduction Codes'!$A$5:$A$19,0)),"")="current-period-only",'Monthly Inputs'!E75,0)),0)+IF(AND(IFERROR(INDEX('Earning-Deduction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Inputs'!F75*'Monthly Inputs'!N75,IF(IFERROR(INDEX('Earning-Deduction Codes'!$G$5:$G$19,MATCH("OTHER_EARNING",'Earning-Deduction Codes'!$A$5:$A$19,0)),"")="current-period-only",'Monthly Inputs'!F75,0)),0)+IF(AND(IFERROR(INDEX('Earning-Deduction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Inputs'!G75*'Monthly Inputs'!N75,IF(IFERROR(INDEX('Earning-Deduction Codes'!$G$5:$G$19,MATCH("ALLOWANCE_MEAL",'Earning-Deduction Codes'!$A$5:$A$19,0)),"")="current-period-only",'Monthly Inputs'!G75,0)),0)-SUM('Rule Set'!$B$10:$B$12))</x:f>
        <x:v>551900</x:v>
      </x:c>
      <x:c r="I75" s="40" t="n">
        <x:f>MAX(0,'Monthly Inputs'!O75+IF(AND(IFERROR(INDEX('Earning-Deduction Codes'!$D$5:$D$19,MATCH("BASE",'Earning-Deduction Codes'!$A$5:$A$19,0)),FALSE)=TRUE),IF(IFERROR(INDEX('Earning-Deduction Codes'!$G$5:$G$19,MATCH("BASE",'Earning-Deduction Codes'!$A$5:$A$19,0)),"")="remaining-periods",'Monthly Inputs'!D75*'Monthly Inputs'!N75,IF(IFERROR(INDEX('Earning-Deduction Codes'!$G$5:$G$19,MATCH("BASE",'Earning-Deduction Codes'!$A$5:$A$19,0)),"")="current-period-only",'Monthly Inputs'!D75,0)),0)+IF(AND(IFERROR(INDEX('Earning-Deduction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Inputs'!E75*'Monthly Inputs'!N75,IF(IFERROR(INDEX('Earning-Deduction Codes'!$G$5:$G$19,MATCH("COMMISSION",'Earning-Deduction Codes'!$A$5:$A$19,0)),"")="current-period-only",'Monthly Inputs'!E75,0)),0)+IF(AND(IFERROR(INDEX('Earning-Deduction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Inputs'!F75*'Monthly Inputs'!N75,IF(IFERROR(INDEX('Earning-Deduction Codes'!$G$5:$G$19,MATCH("OTHER_EARNING",'Earning-Deduction Codes'!$A$5:$A$19,0)),"")="current-period-only",'Monthly Inputs'!F75,0)),0)+IF(AND(IFERROR(INDEX('Earning-Deduction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Inputs'!G75*'Monthly Inputs'!N75,IF(IFERROR(INDEX('Earning-Deduction Codes'!$G$5:$G$19,MATCH("ALLOWANCE_MEAL",'Earning-Deduction Codes'!$A$5:$A$19,0)),"")="current-period-only",'Monthly Inputs'!G75,0)),0)-SUM('Rule Set'!$B$10:$B$12))</x:f>
        <x:v>551900</x:v>
      </x:c>
      <x:c r="J75" s="40" t="n">
        <x:f>ROUND(MAX(0,MIN(H75,'Tax Brackets'!$B$5)-'Tax Brackets'!$A$5)*'Tax Brackets'!$C$5+MAX(0,MIN(H75,'Tax Brackets'!$B$6)-'Tax Brackets'!$A$6)*'Tax Brackets'!$C$6+MAX(0,MIN(H75,'Tax Brackets'!$B$7)-'Tax Brackets'!$A$7)*'Tax Brackets'!$C$7+MAX(0,MIN(H75,'Tax Brackets'!$B$8)-'Tax Brackets'!$A$8)*'Tax Brackets'!$C$8+MAX(0,MIN(H75,'Tax Brackets'!$B$9)-'Tax Brackets'!$A$9)*'Tax Brackets'!$C$9+MAX(0,MIN(H75,'Tax Brackets'!$B$10)-'Tax Brackets'!$A$10)*'Tax Brackets'!$C$10+MAX(0,MIN(H75,'Tax Brackets'!$B$11)-'Tax Brackets'!$A$11)*'Tax Brackets'!$C$11+MAX(0,H75-'Tax Brackets'!$A$12)*'Tax Brackets'!$C$12,2)</x:f>
        <x:v>35285</x:v>
      </x:c>
      <x:c r="K75" s="40" t="n">
        <x:f>ROUND(MAX(0,MIN(I75,'Tax Brackets'!$B$5)-'Tax Brackets'!$A$5)*'Tax Brackets'!$C$5+MAX(0,MIN(I75,'Tax Brackets'!$B$6)-'Tax Brackets'!$A$6)*'Tax Brackets'!$C$6+MAX(0,MIN(I75,'Tax Brackets'!$B$7)-'Tax Brackets'!$A$7)*'Tax Brackets'!$C$7+MAX(0,MIN(I75,'Tax Brackets'!$B$8)-'Tax Brackets'!$A$8)*'Tax Brackets'!$C$8+MAX(0,MIN(I75,'Tax Brackets'!$B$9)-'Tax Brackets'!$A$9)*'Tax Brackets'!$C$9+MAX(0,MIN(I75,'Tax Brackets'!$B$10)-'Tax Brackets'!$A$10)*'Tax Brackets'!$C$10+MAX(0,MIN(I75,'Tax Brackets'!$B$11)-'Tax Brackets'!$A$11)*'Tax Brackets'!$C$11+MAX(0,I75-'Tax Brackets'!$A$12)*'Tax Brackets'!$C$12,2)</x:f>
        <x:v>35285</x:v>
      </x:c>
      <x:c r="L75" s="40" t="n">
        <x:f>ROUND(MAX(0,K75-J75),2)</x:f>
        <x:v>0</x:v>
      </x:c>
      <x:c r="M75" s="40" t="n">
        <x:f>ROUND(MAX(0,(J75-'Monthly Inputs'!I75)/'Monthly Inputs'!N75)+L75,2)</x:f>
        <x:v>2940.42</x:v>
      </x:c>
      <x:c r="N75" s="40" t="n">
        <x:f>'Monthly Inputs'!H75</x:f>
        <x:v>500</x:v>
      </x:c>
      <x:c r="O75" s="40" t="n">
        <x:f>ROUND(SUM(G75,M75,N75),2)</x:f>
        <x:v>4315.42</x:v>
      </x:c>
      <x:c r="P75" s="40" t="n">
        <x:f>ROUND(F75-O75,2)</x:f>
        <x:v>55884.58</x:v>
      </x:c>
      <x:c r="Q75" s="40" t="n">
        <x:f>ROUND(F75-O75-P75,2)</x:f>
        <x:v>0</x:v>
      </x:c>
      <x:c r="R75" s="31" t="str">
        <x:f>IF(D75="BLOCKED","BLOCKED",IF(ABS(Q75)&lt;=0.01,"PASS","REVIEW"))</x:f>
        <x:v>PASS</x:v>
      </x:c>
    </x:row>
    <x:row r="76" ht="22" customHeight="1">
      <x:c r="A76" s="32" t="str">
        <x:f>'Monthly Inputs'!A76</x:f>
        <x:v>RUN-2026-09-30-TRN-024</x:v>
      </x:c>
      <x:c r="B76" s="33" t="str">
        <x:f>'Monthly Inputs'!B76</x:f>
        <x:v>TRN-024</x:v>
      </x:c>
      <x:c r="C76" s="36" t="n">
        <x:f>'Monthly Inputs'!C76</x:f>
        <x:v>46295</x:v>
      </x:c>
      <x:c r="D76" s="33" t="str">
        <x:f>IF(E76="","DRAFT","BLOCKED")</x:f>
        <x:v>DRAFT</x:v>
      </x:c>
      <x:c r="E76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Inputs'!C76&lt;'Rule Set'!$B$6,'Monthly Inputs'!C76&gt;'Rule Set'!$B$7),"RULE_NOT_EFFECTIVE",IF('Monthly Inputs'!P76&lt;&gt;'Rule Set'!$B$9,"UNSUPPORTED_EMPLOYEE_CLASS",IF(AND('Rule Set'!$B$8&lt;&gt;"All",'Monthly Inputs'!Q76&lt;&gt;'Rule Set'!$B$8),"UNSUPPORTED_PROVINCE",IF(AND('Monthly Inputs'!D76&lt;&gt;0,COUNTIF('Earning-Deduction Codes'!$A$5:$A$19,"BASE")=0),"MISSING_CODE_MAPPING:BASE",IF(AND('Monthly Inputs'!E76&lt;&gt;0,COUNTIF('Earning-Deduction Codes'!$A$5:$A$19,"COMMISSION")=0),"MISSING_CODE_MAPPING:COMMISSION",IF(AND('Monthly Inputs'!F76&lt;&gt;0,COUNTIF('Earning-Deduction Codes'!$A$5:$A$19,"OTHER_EARNING")=0),"MISSING_CODE_MAPPING:OTHER_EARNING",IF(AND('Monthly Inputs'!G76&lt;&gt;0,COUNTIF('Earning-Deduction Codes'!$A$5:$A$19,"ALLOWANCE_MEAL")=0),"MISSING_CODE_MAPPING:ALLOWANCE_MEAL",IF(AND('Monthly Inputs'!H76&lt;&gt;0,COUNTIF('Earning-Deduction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Inputs'!E76&lt;&gt;0,IFERROR(INDEX('Earning-Deduction Codes'!$H$5:$H$19,MATCH("COMMISSION",'Earning-Deduction Codes'!$A$5:$A$19,0)),FALSE)=TRUE,'Monthly Inputs'!J76=""),"COMMISSION_EVIDENCE_REQUIRED",IF(AND('Monthly Inputs'!F76&lt;&gt;0,IFERROR(INDEX('Earning-Deduction Codes'!$H$5:$H$19,MATCH("OTHER_EARNING",'Earning-Deduction Codes'!$A$5:$A$19,0)),FALSE)=TRUE,'Monthly Inputs'!K76=""),"OTHER_EARNING_EVIDENCE_REQUIRED",IF(AND('Monthly Inputs'!G76&lt;&gt;0,IFERROR(INDEX('Earning-Deduction Codes'!$H$5:$H$19,MATCH("ALLOWANCE_MEAL",'Earning-Deduction Codes'!$A$5:$A$19,0)),FALSE)=TRUE,'Monthly Inputs'!L76=""),"ALLOWANCE_EVIDENCE_REQUIRED",IF(AND('Monthly Inputs'!H76&lt;&gt;0,IFERROR(INDEX('Earning-Deduction Codes'!$H$5:$H$19,MATCH("OTHER_DEDUCTION",'Earning-Deduction Codes'!$A$5:$A$19,0)),FALSE)=TRUE,'Monthly Inputs'!M76=""),"OTHER_DEDUCTION_EVIDENCE_REQUIRED",IF(P76&lt;0,"NEGATIVE_NET_PAY",""))))))))))))))))))))))</x:f>
      </x:c>
      <x:c r="F76" s="39" t="n">
        <x:f>ROUND(SUM('Monthly Inputs'!D76:G76),2)</x:f>
        <x:v>61400</x:v>
      </x:c>
      <x:c r="G76" s="39" t="n">
        <x:f>ROUND(MIN(MAX(0,IF(IFERROR(INDEX('Earning-Deduction Codes'!$E$5:$E$19,MATCH("BASE",'Earning-Deduction Codes'!$A$5:$A$19,0)),FALSE)=TRUE,'Monthly Inputs'!D76,0)+IF(IFERROR(INDEX('Earning-Deduction Codes'!$E$5:$E$19,MATCH("COMMISSION",'Earning-Deduction Codes'!$A$5:$A$19,0)),FALSE)=TRUE,'Monthly Inputs'!E76,0)+IF(IFERROR(INDEX('Earning-Deduction Codes'!$E$5:$E$19,MATCH("OTHER_EARNING",'Earning-Deduction Codes'!$A$5:$A$19,0)),FALSE)=TRUE,'Monthly Inputs'!F76,0)+IF(IFERROR(INDEX('Earning-Deduction Codes'!$E$5:$E$19,MATCH("ALLOWANCE_MEAL",'Earning-Deduction Codes'!$A$5:$A$19,0)),FALSE)=TRUE,'Monthly Inputs'!G76,0)),'Rule Set'!$B$14)*'Rule Set'!$B$13,2)</x:f>
        <x:v>875</x:v>
      </x:c>
      <x:c r="H76" s="39" t="n">
        <x:f>MAX(0,'Monthly Inputs'!O76+IF(AND(IFERROR(INDEX('Earning-Deduction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Inputs'!D76*'Monthly Inputs'!N76,IF(IFERROR(INDEX('Earning-Deduction Codes'!$G$5:$G$19,MATCH("BASE",'Earning-Deduction Codes'!$A$5:$A$19,0)),"")="current-period-only",'Monthly Inputs'!D76,0)),0)+IF(AND(IFERROR(INDEX('Earning-Deduction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Inputs'!E76*'Monthly Inputs'!N76,IF(IFERROR(INDEX('Earning-Deduction Codes'!$G$5:$G$19,MATCH("COMMISSION",'Earning-Deduction Codes'!$A$5:$A$19,0)),"")="current-period-only",'Monthly Inputs'!E76,0)),0)+IF(AND(IFERROR(INDEX('Earning-Deduction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Inputs'!F76*'Monthly Inputs'!N76,IF(IFERROR(INDEX('Earning-Deduction Codes'!$G$5:$G$19,MATCH("OTHER_EARNING",'Earning-Deduction Codes'!$A$5:$A$19,0)),"")="current-period-only",'Monthly Inputs'!F76,0)),0)+IF(AND(IFERROR(INDEX('Earning-Deduction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Inputs'!G76*'Monthly Inputs'!N76,IF(IFERROR(INDEX('Earning-Deduction Codes'!$G$5:$G$19,MATCH("ALLOWANCE_MEAL",'Earning-Deduction Codes'!$A$5:$A$19,0)),"")="current-period-only",'Monthly Inputs'!G76,0)),0)-SUM('Rule Set'!$B$10:$B$12))</x:f>
        <x:v>551900</x:v>
      </x:c>
      <x:c r="I76" s="39" t="n">
        <x:f>MAX(0,'Monthly Inputs'!O76+IF(AND(IFERROR(INDEX('Earning-Deduction Codes'!$D$5:$D$19,MATCH("BASE",'Earning-Deduction Codes'!$A$5:$A$19,0)),FALSE)=TRUE),IF(IFERROR(INDEX('Earning-Deduction Codes'!$G$5:$G$19,MATCH("BASE",'Earning-Deduction Codes'!$A$5:$A$19,0)),"")="remaining-periods",'Monthly Inputs'!D76*'Monthly Inputs'!N76,IF(IFERROR(INDEX('Earning-Deduction Codes'!$G$5:$G$19,MATCH("BASE",'Earning-Deduction Codes'!$A$5:$A$19,0)),"")="current-period-only",'Monthly Inputs'!D76,0)),0)+IF(AND(IFERROR(INDEX('Earning-Deduction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Inputs'!E76*'Monthly Inputs'!N76,IF(IFERROR(INDEX('Earning-Deduction Codes'!$G$5:$G$19,MATCH("COMMISSION",'Earning-Deduction Codes'!$A$5:$A$19,0)),"")="current-period-only",'Monthly Inputs'!E76,0)),0)+IF(AND(IFERROR(INDEX('Earning-Deduction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Inputs'!F76*'Monthly Inputs'!N76,IF(IFERROR(INDEX('Earning-Deduction Codes'!$G$5:$G$19,MATCH("OTHER_EARNING",'Earning-Deduction Codes'!$A$5:$A$19,0)),"")="current-period-only",'Monthly Inputs'!F76,0)),0)+IF(AND(IFERROR(INDEX('Earning-Deduction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Inputs'!G76*'Monthly Inputs'!N76,IF(IFERROR(INDEX('Earning-Deduction Codes'!$G$5:$G$19,MATCH("ALLOWANCE_MEAL",'Earning-Deduction Codes'!$A$5:$A$19,0)),"")="current-period-only",'Monthly Inputs'!G76,0)),0)-SUM('Rule Set'!$B$10:$B$12))</x:f>
        <x:v>553100</x:v>
      </x:c>
      <x:c r="J76" s="39" t="n">
        <x:f>ROUND(MAX(0,MIN(H76,'Tax Brackets'!$B$5)-'Tax Brackets'!$A$5)*'Tax Brackets'!$C$5+MAX(0,MIN(H76,'Tax Brackets'!$B$6)-'Tax Brackets'!$A$6)*'Tax Brackets'!$C$6+MAX(0,MIN(H76,'Tax Brackets'!$B$7)-'Tax Brackets'!$A$7)*'Tax Brackets'!$C$7+MAX(0,MIN(H76,'Tax Brackets'!$B$8)-'Tax Brackets'!$A$8)*'Tax Brackets'!$C$8+MAX(0,MIN(H76,'Tax Brackets'!$B$9)-'Tax Brackets'!$A$9)*'Tax Brackets'!$C$9+MAX(0,MIN(H76,'Tax Brackets'!$B$10)-'Tax Brackets'!$A$10)*'Tax Brackets'!$C$10+MAX(0,MIN(H76,'Tax Brackets'!$B$11)-'Tax Brackets'!$A$11)*'Tax Brackets'!$C$11+MAX(0,H76-'Tax Brackets'!$A$12)*'Tax Brackets'!$C$12,2)</x:f>
        <x:v>35285</x:v>
      </x:c>
      <x:c r="K76" s="39" t="n">
        <x:f>ROUND(MAX(0,MIN(I76,'Tax Brackets'!$B$5)-'Tax Brackets'!$A$5)*'Tax Brackets'!$C$5+MAX(0,MIN(I76,'Tax Brackets'!$B$6)-'Tax Brackets'!$A$6)*'Tax Brackets'!$C$6+MAX(0,MIN(I76,'Tax Brackets'!$B$7)-'Tax Brackets'!$A$7)*'Tax Brackets'!$C$7+MAX(0,MIN(I76,'Tax Brackets'!$B$8)-'Tax Brackets'!$A$8)*'Tax Brackets'!$C$8+MAX(0,MIN(I76,'Tax Brackets'!$B$9)-'Tax Brackets'!$A$9)*'Tax Brackets'!$C$9+MAX(0,MIN(I76,'Tax Brackets'!$B$10)-'Tax Brackets'!$A$10)*'Tax Brackets'!$C$10+MAX(0,MIN(I76,'Tax Brackets'!$B$11)-'Tax Brackets'!$A$11)*'Tax Brackets'!$C$11+MAX(0,I76-'Tax Brackets'!$A$12)*'Tax Brackets'!$C$12,2)</x:f>
        <x:v>35465</x:v>
      </x:c>
      <x:c r="L76" s="39" t="n">
        <x:f>ROUND(MAX(0,K76-J76),2)</x:f>
        <x:v>180</x:v>
      </x:c>
      <x:c r="M76" s="39" t="n">
        <x:f>ROUND(MAX(0,(J76-'Monthly Inputs'!I76)/'Monthly Inputs'!N76)+L76,2)</x:f>
        <x:v>3120.42</x:v>
      </x:c>
      <x:c r="N76" s="39" t="n">
        <x:f>'Monthly Inputs'!H76</x:f>
        <x:v>0</x:v>
      </x:c>
      <x:c r="O76" s="39" t="n">
        <x:f>ROUND(SUM(G76,M76,N76),2)</x:f>
        <x:v>3995.42</x:v>
      </x:c>
      <x:c r="P76" s="39" t="n">
        <x:f>ROUND(F76-O76,2)</x:f>
        <x:v>57404.58</x:v>
      </x:c>
      <x:c r="Q76" s="39" t="n">
        <x:f>ROUND(F76-O76-P76,2)</x:f>
        <x:v>0</x:v>
      </x:c>
      <x:c r="R76" s="34" t="str">
        <x:f>IF(D76="BLOCKED","BLOCKED",IF(ABS(Q76)&lt;=0.01,"PASS","REVIEW"))</x:f>
        <x:v>PASS</x:v>
      </x:c>
    </x:row>
    <x:row r="77" ht="22" customHeight="1">
      <x:c r="A77" s="29" t="str">
        <x:f>'Monthly Inputs'!A77</x:f>
        <x:v>RUN-2026-07-31-TRN-025</x:v>
      </x:c>
      <x:c r="B77" s="30" t="str">
        <x:f>'Monthly Inputs'!B77</x:f>
        <x:v>TRN-025</x:v>
      </x:c>
      <x:c r="C77" s="37" t="n">
        <x:f>'Monthly Inputs'!C77</x:f>
        <x:v>46234</x:v>
      </x:c>
      <x:c r="D77" s="30" t="str">
        <x:f>IF(E77="","DRAFT","BLOCKED")</x:f>
        <x:v>DRAFT</x:v>
      </x:c>
      <x:c r="E77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Inputs'!C77&lt;'Rule Set'!$B$6,'Monthly Inputs'!C77&gt;'Rule Set'!$B$7),"RULE_NOT_EFFECTIVE",IF('Monthly Inputs'!P77&lt;&gt;'Rule Set'!$B$9,"UNSUPPORTED_EMPLOYEE_CLASS",IF(AND('Rule Set'!$B$8&lt;&gt;"All",'Monthly Inputs'!Q77&lt;&gt;'Rule Set'!$B$8),"UNSUPPORTED_PROVINCE",IF(AND('Monthly Inputs'!D77&lt;&gt;0,COUNTIF('Earning-Deduction Codes'!$A$5:$A$19,"BASE")=0),"MISSING_CODE_MAPPING:BASE",IF(AND('Monthly Inputs'!E77&lt;&gt;0,COUNTIF('Earning-Deduction Codes'!$A$5:$A$19,"COMMISSION")=0),"MISSING_CODE_MAPPING:COMMISSION",IF(AND('Monthly Inputs'!F77&lt;&gt;0,COUNTIF('Earning-Deduction Codes'!$A$5:$A$19,"OTHER_EARNING")=0),"MISSING_CODE_MAPPING:OTHER_EARNING",IF(AND('Monthly Inputs'!G77&lt;&gt;0,COUNTIF('Earning-Deduction Codes'!$A$5:$A$19,"ALLOWANCE_MEAL")=0),"MISSING_CODE_MAPPING:ALLOWANCE_MEAL",IF(AND('Monthly Inputs'!H77&lt;&gt;0,COUNTIF('Earning-Deduction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Inputs'!E77&lt;&gt;0,IFERROR(INDEX('Earning-Deduction Codes'!$H$5:$H$19,MATCH("COMMISSION",'Earning-Deduction Codes'!$A$5:$A$19,0)),FALSE)=TRUE,'Monthly Inputs'!J77=""),"COMMISSION_EVIDENCE_REQUIRED",IF(AND('Monthly Inputs'!F77&lt;&gt;0,IFERROR(INDEX('Earning-Deduction Codes'!$H$5:$H$19,MATCH("OTHER_EARNING",'Earning-Deduction Codes'!$A$5:$A$19,0)),FALSE)=TRUE,'Monthly Inputs'!K77=""),"OTHER_EARNING_EVIDENCE_REQUIRED",IF(AND('Monthly Inputs'!G77&lt;&gt;0,IFERROR(INDEX('Earning-Deduction Codes'!$H$5:$H$19,MATCH("ALLOWANCE_MEAL",'Earning-Deduction Codes'!$A$5:$A$19,0)),FALSE)=TRUE,'Monthly Inputs'!L77=""),"ALLOWANCE_EVIDENCE_REQUIRED",IF(AND('Monthly Inputs'!H77&lt;&gt;0,IFERROR(INDEX('Earning-Deduction Codes'!$H$5:$H$19,MATCH("OTHER_DEDUCTION",'Earning-Deduction Codes'!$A$5:$A$19,0)),FALSE)=TRUE,'Monthly Inputs'!M77=""),"OTHER_DEDUCTION_EVIDENCE_REQUIRED",IF(P77&lt;0,"NEGATIVE_NET_PAY",""))))))))))))))))))))))</x:f>
      </x:c>
      <x:c r="F77" s="40" t="n">
        <x:f>ROUND(SUM('Monthly Inputs'!D77:G77),2)</x:f>
        <x:v>61600</x:v>
      </x:c>
      <x:c r="G77" s="40" t="n">
        <x:f>ROUND(MIN(MAX(0,IF(IFERROR(INDEX('Earning-Deduction Codes'!$E$5:$E$19,MATCH("BASE",'Earning-Deduction Codes'!$A$5:$A$19,0)),FALSE)=TRUE,'Monthly Inputs'!D77,0)+IF(IFERROR(INDEX('Earning-Deduction Codes'!$E$5:$E$19,MATCH("COMMISSION",'Earning-Deduction Codes'!$A$5:$A$19,0)),FALSE)=TRUE,'Monthly Inputs'!E77,0)+IF(IFERROR(INDEX('Earning-Deduction Codes'!$E$5:$E$19,MATCH("OTHER_EARNING",'Earning-Deduction Codes'!$A$5:$A$19,0)),FALSE)=TRUE,'Monthly Inputs'!F77,0)+IF(IFERROR(INDEX('Earning-Deduction Codes'!$E$5:$E$19,MATCH("ALLOWANCE_MEAL",'Earning-Deduction Codes'!$A$5:$A$19,0)),FALSE)=TRUE,'Monthly Inputs'!G77,0)),'Rule Set'!$B$14)*'Rule Set'!$B$13,2)</x:f>
        <x:v>875</x:v>
      </x:c>
      <x:c r="H77" s="40" t="n">
        <x:f>MAX(0,'Monthly Inputs'!O77+IF(AND(IFERROR(INDEX('Earning-Deduction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Inputs'!D77*'Monthly Inputs'!N77,IF(IFERROR(INDEX('Earning-Deduction Codes'!$G$5:$G$19,MATCH("BASE",'Earning-Deduction Codes'!$A$5:$A$19,0)),"")="current-period-only",'Monthly Inputs'!D77,0)),0)+IF(AND(IFERROR(INDEX('Earning-Deduction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Inputs'!E77*'Monthly Inputs'!N77,IF(IFERROR(INDEX('Earning-Deduction Codes'!$G$5:$G$19,MATCH("COMMISSION",'Earning-Deduction Codes'!$A$5:$A$19,0)),"")="current-period-only",'Monthly Inputs'!E77,0)),0)+IF(AND(IFERROR(INDEX('Earning-Deduction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Inputs'!F77*'Monthly Inputs'!N77,IF(IFERROR(INDEX('Earning-Deduction Codes'!$G$5:$G$19,MATCH("OTHER_EARNING",'Earning-Deduction Codes'!$A$5:$A$19,0)),"")="current-period-only",'Monthly Inputs'!F77,0)),0)+IF(AND(IFERROR(INDEX('Earning-Deduction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Inputs'!G77*'Monthly Inputs'!N77,IF(IFERROR(INDEX('Earning-Deduction Codes'!$G$5:$G$19,MATCH("ALLOWANCE_MEAL",'Earning-Deduction Codes'!$A$5:$A$19,0)),"")="current-period-only",'Monthly Inputs'!G77,0)),0)-SUM('Rule Set'!$B$10:$B$12))</x:f>
        <x:v>568700</x:v>
      </x:c>
      <x:c r="I77" s="40" t="n">
        <x:f>MAX(0,'Monthly Inputs'!O77+IF(AND(IFERROR(INDEX('Earning-Deduction Codes'!$D$5:$D$19,MATCH("BASE",'Earning-Deduction Codes'!$A$5:$A$19,0)),FALSE)=TRUE),IF(IFERROR(INDEX('Earning-Deduction Codes'!$G$5:$G$19,MATCH("BASE",'Earning-Deduction Codes'!$A$5:$A$19,0)),"")="remaining-periods",'Monthly Inputs'!D77*'Monthly Inputs'!N77,IF(IFERROR(INDEX('Earning-Deduction Codes'!$G$5:$G$19,MATCH("BASE",'Earning-Deduction Codes'!$A$5:$A$19,0)),"")="current-period-only",'Monthly Inputs'!D77,0)),0)+IF(AND(IFERROR(INDEX('Earning-Deduction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Inputs'!E77*'Monthly Inputs'!N77,IF(IFERROR(INDEX('Earning-Deduction Codes'!$G$5:$G$19,MATCH("COMMISSION",'Earning-Deduction Codes'!$A$5:$A$19,0)),"")="current-period-only",'Monthly Inputs'!E77,0)),0)+IF(AND(IFERROR(INDEX('Earning-Deduction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Inputs'!F77*'Monthly Inputs'!N77,IF(IFERROR(INDEX('Earning-Deduction Codes'!$G$5:$G$19,MATCH("OTHER_EARNING",'Earning-Deduction Codes'!$A$5:$A$19,0)),"")="current-period-only",'Monthly Inputs'!F77,0)),0)+IF(AND(IFERROR(INDEX('Earning-Deduction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Inputs'!G77*'Monthly Inputs'!N77,IF(IFERROR(INDEX('Earning-Deduction Codes'!$G$5:$G$19,MATCH("ALLOWANCE_MEAL",'Earning-Deduction Codes'!$A$5:$A$19,0)),"")="current-period-only",'Monthly Inputs'!G77,0)),0)-SUM('Rule Set'!$B$10:$B$12))</x:f>
        <x:v>568700</x:v>
      </x:c>
      <x:c r="J77" s="40" t="n">
        <x:f>ROUND(MAX(0,MIN(H77,'Tax Brackets'!$B$5)-'Tax Brackets'!$A$5)*'Tax Brackets'!$C$5+MAX(0,MIN(H77,'Tax Brackets'!$B$6)-'Tax Brackets'!$A$6)*'Tax Brackets'!$C$6+MAX(0,MIN(H77,'Tax Brackets'!$B$7)-'Tax Brackets'!$A$7)*'Tax Brackets'!$C$7+MAX(0,MIN(H77,'Tax Brackets'!$B$8)-'Tax Brackets'!$A$8)*'Tax Brackets'!$C$8+MAX(0,MIN(H77,'Tax Brackets'!$B$9)-'Tax Brackets'!$A$9)*'Tax Brackets'!$C$9+MAX(0,MIN(H77,'Tax Brackets'!$B$10)-'Tax Brackets'!$A$10)*'Tax Brackets'!$C$10+MAX(0,MIN(H77,'Tax Brackets'!$B$11)-'Tax Brackets'!$A$11)*'Tax Brackets'!$C$11+MAX(0,H77-'Tax Brackets'!$A$12)*'Tax Brackets'!$C$12,2)</x:f>
        <x:v>37805</x:v>
      </x:c>
      <x:c r="K77" s="40" t="n">
        <x:f>ROUND(MAX(0,MIN(I77,'Tax Brackets'!$B$5)-'Tax Brackets'!$A$5)*'Tax Brackets'!$C$5+MAX(0,MIN(I77,'Tax Brackets'!$B$6)-'Tax Brackets'!$A$6)*'Tax Brackets'!$C$6+MAX(0,MIN(I77,'Tax Brackets'!$B$7)-'Tax Brackets'!$A$7)*'Tax Brackets'!$C$7+MAX(0,MIN(I77,'Tax Brackets'!$B$8)-'Tax Brackets'!$A$8)*'Tax Brackets'!$C$8+MAX(0,MIN(I77,'Tax Brackets'!$B$9)-'Tax Brackets'!$A$9)*'Tax Brackets'!$C$9+MAX(0,MIN(I77,'Tax Brackets'!$B$10)-'Tax Brackets'!$A$10)*'Tax Brackets'!$C$10+MAX(0,MIN(I77,'Tax Brackets'!$B$11)-'Tax Brackets'!$A$11)*'Tax Brackets'!$C$11+MAX(0,I77-'Tax Brackets'!$A$12)*'Tax Brackets'!$C$12,2)</x:f>
        <x:v>37805</x:v>
      </x:c>
      <x:c r="L77" s="40" t="n">
        <x:f>ROUND(MAX(0,K77-J77),2)</x:f>
        <x:v>0</x:v>
      </x:c>
      <x:c r="M77" s="40" t="n">
        <x:f>ROUND(MAX(0,(J77-'Monthly Inputs'!I77)/'Monthly Inputs'!N77)+L77,2)</x:f>
        <x:v>3150.42</x:v>
      </x:c>
      <x:c r="N77" s="40" t="n">
        <x:f>'Monthly Inputs'!H77</x:f>
        <x:v>500</x:v>
      </x:c>
      <x:c r="O77" s="40" t="n">
        <x:f>ROUND(SUM(G77,M77,N77),2)</x:f>
        <x:v>4525.42</x:v>
      </x:c>
      <x:c r="P77" s="40" t="n">
        <x:f>ROUND(F77-O77,2)</x:f>
        <x:v>57074.58</x:v>
      </x:c>
      <x:c r="Q77" s="40" t="n">
        <x:f>ROUND(F77-O77-P77,2)</x:f>
        <x:v>0</x:v>
      </x:c>
      <x:c r="R77" s="31" t="str">
        <x:f>IF(D77="BLOCKED","BLOCKED",IF(ABS(Q77)&lt;=0.01,"PASS","REVIEW"))</x:f>
        <x:v>PASS</x:v>
      </x:c>
    </x:row>
    <x:row r="78" ht="22" customHeight="1">
      <x:c r="A78" s="32" t="str">
        <x:f>'Monthly Inputs'!A78</x:f>
        <x:v>RUN-2026-08-31-TRN-025</x:v>
      </x:c>
      <x:c r="B78" s="33" t="str">
        <x:f>'Monthly Inputs'!B78</x:f>
        <x:v>TRN-025</x:v>
      </x:c>
      <x:c r="C78" s="36" t="n">
        <x:f>'Monthly Inputs'!C78</x:f>
        <x:v>46265</x:v>
      </x:c>
      <x:c r="D78" s="33" t="str">
        <x:f>IF(E78="","DRAFT","BLOCKED")</x:f>
        <x:v>DRAFT</x:v>
      </x:c>
      <x:c r="E78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Inputs'!C78&lt;'Rule Set'!$B$6,'Monthly Inputs'!C78&gt;'Rule Set'!$B$7),"RULE_NOT_EFFECTIVE",IF('Monthly Inputs'!P78&lt;&gt;'Rule Set'!$B$9,"UNSUPPORTED_EMPLOYEE_CLASS",IF(AND('Rule Set'!$B$8&lt;&gt;"All",'Monthly Inputs'!Q78&lt;&gt;'Rule Set'!$B$8),"UNSUPPORTED_PROVINCE",IF(AND('Monthly Inputs'!D78&lt;&gt;0,COUNTIF('Earning-Deduction Codes'!$A$5:$A$19,"BASE")=0),"MISSING_CODE_MAPPING:BASE",IF(AND('Monthly Inputs'!E78&lt;&gt;0,COUNTIF('Earning-Deduction Codes'!$A$5:$A$19,"COMMISSION")=0),"MISSING_CODE_MAPPING:COMMISSION",IF(AND('Monthly Inputs'!F78&lt;&gt;0,COUNTIF('Earning-Deduction Codes'!$A$5:$A$19,"OTHER_EARNING")=0),"MISSING_CODE_MAPPING:OTHER_EARNING",IF(AND('Monthly Inputs'!G78&lt;&gt;0,COUNTIF('Earning-Deduction Codes'!$A$5:$A$19,"ALLOWANCE_MEAL")=0),"MISSING_CODE_MAPPING:ALLOWANCE_MEAL",IF(AND('Monthly Inputs'!H78&lt;&gt;0,COUNTIF('Earning-Deduction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Inputs'!E78&lt;&gt;0,IFERROR(INDEX('Earning-Deduction Codes'!$H$5:$H$19,MATCH("COMMISSION",'Earning-Deduction Codes'!$A$5:$A$19,0)),FALSE)=TRUE,'Monthly Inputs'!J78=""),"COMMISSION_EVIDENCE_REQUIRED",IF(AND('Monthly Inputs'!F78&lt;&gt;0,IFERROR(INDEX('Earning-Deduction Codes'!$H$5:$H$19,MATCH("OTHER_EARNING",'Earning-Deduction Codes'!$A$5:$A$19,0)),FALSE)=TRUE,'Monthly Inputs'!K78=""),"OTHER_EARNING_EVIDENCE_REQUIRED",IF(AND('Monthly Inputs'!G78&lt;&gt;0,IFERROR(INDEX('Earning-Deduction Codes'!$H$5:$H$19,MATCH("ALLOWANCE_MEAL",'Earning-Deduction Codes'!$A$5:$A$19,0)),FALSE)=TRUE,'Monthly Inputs'!L78=""),"ALLOWANCE_EVIDENCE_REQUIRED",IF(AND('Monthly Inputs'!H78&lt;&gt;0,IFERROR(INDEX('Earning-Deduction Codes'!$H$5:$H$19,MATCH("OTHER_DEDUCTION",'Earning-Deduction Codes'!$A$5:$A$19,0)),FALSE)=TRUE,'Monthly Inputs'!M78=""),"OTHER_DEDUCTION_EVIDENCE_REQUIRED",IF(P78&lt;0,"NEGATIVE_NET_PAY",""))))))))))))))))))))))</x:f>
      </x:c>
      <x:c r="F78" s="39" t="n">
        <x:f>ROUND(SUM('Monthly Inputs'!D78:G78),2)</x:f>
        <x:v>62800</x:v>
      </x:c>
      <x:c r="G78" s="39" t="n">
        <x:f>ROUND(MIN(MAX(0,IF(IFERROR(INDEX('Earning-Deduction Codes'!$E$5:$E$19,MATCH("BASE",'Earning-Deduction Codes'!$A$5:$A$19,0)),FALSE)=TRUE,'Monthly Inputs'!D78,0)+IF(IFERROR(INDEX('Earning-Deduction Codes'!$E$5:$E$19,MATCH("COMMISSION",'Earning-Deduction Codes'!$A$5:$A$19,0)),FALSE)=TRUE,'Monthly Inputs'!E78,0)+IF(IFERROR(INDEX('Earning-Deduction Codes'!$E$5:$E$19,MATCH("OTHER_EARNING",'Earning-Deduction Codes'!$A$5:$A$19,0)),FALSE)=TRUE,'Monthly Inputs'!F78,0)+IF(IFERROR(INDEX('Earning-Deduction Codes'!$E$5:$E$19,MATCH("ALLOWANCE_MEAL",'Earning-Deduction Codes'!$A$5:$A$19,0)),FALSE)=TRUE,'Monthly Inputs'!G78,0)),'Rule Set'!$B$14)*'Rule Set'!$B$13,2)</x:f>
        <x:v>875</x:v>
      </x:c>
      <x:c r="H78" s="39" t="n">
        <x:f>MAX(0,'Monthly Inputs'!O78+IF(AND(IFERROR(INDEX('Earning-Deduction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Inputs'!D78*'Monthly Inputs'!N78,IF(IFERROR(INDEX('Earning-Deduction Codes'!$G$5:$G$19,MATCH("BASE",'Earning-Deduction Codes'!$A$5:$A$19,0)),"")="current-period-only",'Monthly Inputs'!D78,0)),0)+IF(AND(IFERROR(INDEX('Earning-Deduction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Inputs'!E78*'Monthly Inputs'!N78,IF(IFERROR(INDEX('Earning-Deduction Codes'!$G$5:$G$19,MATCH("COMMISSION",'Earning-Deduction Codes'!$A$5:$A$19,0)),"")="current-period-only",'Monthly Inputs'!E78,0)),0)+IF(AND(IFERROR(INDEX('Earning-Deduction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Inputs'!F78*'Monthly Inputs'!N78,IF(IFERROR(INDEX('Earning-Deduction Codes'!$G$5:$G$19,MATCH("OTHER_EARNING",'Earning-Deduction Codes'!$A$5:$A$19,0)),"")="current-period-only",'Monthly Inputs'!F78,0)),0)+IF(AND(IFERROR(INDEX('Earning-Deduction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Inputs'!G78*'Monthly Inputs'!N78,IF(IFERROR(INDEX('Earning-Deduction Codes'!$G$5:$G$19,MATCH("ALLOWANCE_MEAL",'Earning-Deduction Codes'!$A$5:$A$19,0)),"")="current-period-only",'Monthly Inputs'!G78,0)),0)-SUM('Rule Set'!$B$10:$B$12))</x:f>
        <x:v>568700</x:v>
      </x:c>
      <x:c r="I78" s="39" t="n">
        <x:f>MAX(0,'Monthly Inputs'!O78+IF(AND(IFERROR(INDEX('Earning-Deduction Codes'!$D$5:$D$19,MATCH("BASE",'Earning-Deduction Codes'!$A$5:$A$19,0)),FALSE)=TRUE),IF(IFERROR(INDEX('Earning-Deduction Codes'!$G$5:$G$19,MATCH("BASE",'Earning-Deduction Codes'!$A$5:$A$19,0)),"")="remaining-periods",'Monthly Inputs'!D78*'Monthly Inputs'!N78,IF(IFERROR(INDEX('Earning-Deduction Codes'!$G$5:$G$19,MATCH("BASE",'Earning-Deduction Codes'!$A$5:$A$19,0)),"")="current-period-only",'Monthly Inputs'!D78,0)),0)+IF(AND(IFERROR(INDEX('Earning-Deduction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Inputs'!E78*'Monthly Inputs'!N78,IF(IFERROR(INDEX('Earning-Deduction Codes'!$G$5:$G$19,MATCH("COMMISSION",'Earning-Deduction Codes'!$A$5:$A$19,0)),"")="current-period-only",'Monthly Inputs'!E78,0)),0)+IF(AND(IFERROR(INDEX('Earning-Deduction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Inputs'!F78*'Monthly Inputs'!N78,IF(IFERROR(INDEX('Earning-Deduction Codes'!$G$5:$G$19,MATCH("OTHER_EARNING",'Earning-Deduction Codes'!$A$5:$A$19,0)),"")="current-period-only",'Monthly Inputs'!F78,0)),0)+IF(AND(IFERROR(INDEX('Earning-Deduction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Inputs'!G78*'Monthly Inputs'!N78,IF(IFERROR(INDEX('Earning-Deduction Codes'!$G$5:$G$19,MATCH("ALLOWANCE_MEAL",'Earning-Deduction Codes'!$A$5:$A$19,0)),"")="current-period-only",'Monthly Inputs'!G78,0)),0)-SUM('Rule Set'!$B$10:$B$12))</x:f>
        <x:v>569900</x:v>
      </x:c>
      <x:c r="J78" s="39" t="n">
        <x:f>ROUND(MAX(0,MIN(H78,'Tax Brackets'!$B$5)-'Tax Brackets'!$A$5)*'Tax Brackets'!$C$5+MAX(0,MIN(H78,'Tax Brackets'!$B$6)-'Tax Brackets'!$A$6)*'Tax Brackets'!$C$6+MAX(0,MIN(H78,'Tax Brackets'!$B$7)-'Tax Brackets'!$A$7)*'Tax Brackets'!$C$7+MAX(0,MIN(H78,'Tax Brackets'!$B$8)-'Tax Brackets'!$A$8)*'Tax Brackets'!$C$8+MAX(0,MIN(H78,'Tax Brackets'!$B$9)-'Tax Brackets'!$A$9)*'Tax Brackets'!$C$9+MAX(0,MIN(H78,'Tax Brackets'!$B$10)-'Tax Brackets'!$A$10)*'Tax Brackets'!$C$10+MAX(0,MIN(H78,'Tax Brackets'!$B$11)-'Tax Brackets'!$A$11)*'Tax Brackets'!$C$11+MAX(0,H78-'Tax Brackets'!$A$12)*'Tax Brackets'!$C$12,2)</x:f>
        <x:v>37805</x:v>
      </x:c>
      <x:c r="K78" s="39" t="n">
        <x:f>ROUND(MAX(0,MIN(I78,'Tax Brackets'!$B$5)-'Tax Brackets'!$A$5)*'Tax Brackets'!$C$5+MAX(0,MIN(I78,'Tax Brackets'!$B$6)-'Tax Brackets'!$A$6)*'Tax Brackets'!$C$6+MAX(0,MIN(I78,'Tax Brackets'!$B$7)-'Tax Brackets'!$A$7)*'Tax Brackets'!$C$7+MAX(0,MIN(I78,'Tax Brackets'!$B$8)-'Tax Brackets'!$A$8)*'Tax Brackets'!$C$8+MAX(0,MIN(I78,'Tax Brackets'!$B$9)-'Tax Brackets'!$A$9)*'Tax Brackets'!$C$9+MAX(0,MIN(I78,'Tax Brackets'!$B$10)-'Tax Brackets'!$A$10)*'Tax Brackets'!$C$10+MAX(0,MIN(I78,'Tax Brackets'!$B$11)-'Tax Brackets'!$A$11)*'Tax Brackets'!$C$11+MAX(0,I78-'Tax Brackets'!$A$12)*'Tax Brackets'!$C$12,2)</x:f>
        <x:v>37985</x:v>
      </x:c>
      <x:c r="L78" s="39" t="n">
        <x:f>ROUND(MAX(0,K78-J78),2)</x:f>
        <x:v>180</x:v>
      </x:c>
      <x:c r="M78" s="39" t="n">
        <x:f>ROUND(MAX(0,(J78-'Monthly Inputs'!I78)/'Monthly Inputs'!N78)+L78,2)</x:f>
        <x:v>3330.42</x:v>
      </x:c>
      <x:c r="N78" s="39" t="n">
        <x:f>'Monthly Inputs'!H78</x:f>
        <x:v>0</x:v>
      </x:c>
      <x:c r="O78" s="39" t="n">
        <x:f>ROUND(SUM(G78,M78,N78),2)</x:f>
        <x:v>4205.42</x:v>
      </x:c>
      <x:c r="P78" s="39" t="n">
        <x:f>ROUND(F78-O78,2)</x:f>
        <x:v>58594.58</x:v>
      </x:c>
      <x:c r="Q78" s="39" t="n">
        <x:f>ROUND(F78-O78-P78,2)</x:f>
        <x:v>0</x:v>
      </x:c>
      <x:c r="R78" s="34" t="str">
        <x:f>IF(D78="BLOCKED","BLOCKED",IF(ABS(Q78)&lt;=0.01,"PASS","REVIEW"))</x:f>
        <x:v>PASS</x:v>
      </x:c>
    </x:row>
    <x:row r="79" ht="22" customHeight="1">
      <x:c r="A79" s="29" t="str">
        <x:f>'Monthly Inputs'!A79</x:f>
        <x:v>RUN-2026-09-30-TRN-025</x:v>
      </x:c>
      <x:c r="B79" s="30" t="str">
        <x:f>'Monthly Inputs'!B79</x:f>
        <x:v>TRN-025</x:v>
      </x:c>
      <x:c r="C79" s="37" t="n">
        <x:f>'Monthly Inputs'!C79</x:f>
        <x:v>46295</x:v>
      </x:c>
      <x:c r="D79" s="30" t="str">
        <x:f>IF(E79="","DRAFT","BLOCKED")</x:f>
        <x:v>DRAFT</x:v>
      </x:c>
      <x:c r="E79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Inputs'!C79&lt;'Rule Set'!$B$6,'Monthly Inputs'!C79&gt;'Rule Set'!$B$7),"RULE_NOT_EFFECTIVE",IF('Monthly Inputs'!P79&lt;&gt;'Rule Set'!$B$9,"UNSUPPORTED_EMPLOYEE_CLASS",IF(AND('Rule Set'!$B$8&lt;&gt;"All",'Monthly Inputs'!Q79&lt;&gt;'Rule Set'!$B$8),"UNSUPPORTED_PROVINCE",IF(AND('Monthly Inputs'!D79&lt;&gt;0,COUNTIF('Earning-Deduction Codes'!$A$5:$A$19,"BASE")=0),"MISSING_CODE_MAPPING:BASE",IF(AND('Monthly Inputs'!E79&lt;&gt;0,COUNTIF('Earning-Deduction Codes'!$A$5:$A$19,"COMMISSION")=0),"MISSING_CODE_MAPPING:COMMISSION",IF(AND('Monthly Inputs'!F79&lt;&gt;0,COUNTIF('Earning-Deduction Codes'!$A$5:$A$19,"OTHER_EARNING")=0),"MISSING_CODE_MAPPING:OTHER_EARNING",IF(AND('Monthly Inputs'!G79&lt;&gt;0,COUNTIF('Earning-Deduction Codes'!$A$5:$A$19,"ALLOWANCE_MEAL")=0),"MISSING_CODE_MAPPING:ALLOWANCE_MEAL",IF(AND('Monthly Inputs'!H79&lt;&gt;0,COUNTIF('Earning-Deduction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Inputs'!E79&lt;&gt;0,IFERROR(INDEX('Earning-Deduction Codes'!$H$5:$H$19,MATCH("COMMISSION",'Earning-Deduction Codes'!$A$5:$A$19,0)),FALSE)=TRUE,'Monthly Inputs'!J79=""),"COMMISSION_EVIDENCE_REQUIRED",IF(AND('Monthly Inputs'!F79&lt;&gt;0,IFERROR(INDEX('Earning-Deduction Codes'!$H$5:$H$19,MATCH("OTHER_EARNING",'Earning-Deduction Codes'!$A$5:$A$19,0)),FALSE)=TRUE,'Monthly Inputs'!K79=""),"OTHER_EARNING_EVIDENCE_REQUIRED",IF(AND('Monthly Inputs'!G79&lt;&gt;0,IFERROR(INDEX('Earning-Deduction Codes'!$H$5:$H$19,MATCH("ALLOWANCE_MEAL",'Earning-Deduction Codes'!$A$5:$A$19,0)),FALSE)=TRUE,'Monthly Inputs'!L79=""),"ALLOWANCE_EVIDENCE_REQUIRED",IF(AND('Monthly Inputs'!H79&lt;&gt;0,IFERROR(INDEX('Earning-Deduction Codes'!$H$5:$H$19,MATCH("OTHER_DEDUCTION",'Earning-Deduction Codes'!$A$5:$A$19,0)),FALSE)=TRUE,'Monthly Inputs'!M79=""),"OTHER_DEDUCTION_EVIDENCE_REQUIRED",IF(P79&lt;0,"NEGATIVE_NET_PAY",""))))))))))))))))))))))</x:f>
      </x:c>
      <x:c r="F79" s="40" t="n">
        <x:f>ROUND(SUM('Monthly Inputs'!D79:G79),2)</x:f>
        <x:v>61600</x:v>
      </x:c>
      <x:c r="G79" s="40" t="n">
        <x:f>ROUND(MIN(MAX(0,IF(IFERROR(INDEX('Earning-Deduction Codes'!$E$5:$E$19,MATCH("BASE",'Earning-Deduction Codes'!$A$5:$A$19,0)),FALSE)=TRUE,'Monthly Inputs'!D79,0)+IF(IFERROR(INDEX('Earning-Deduction Codes'!$E$5:$E$19,MATCH("COMMISSION",'Earning-Deduction Codes'!$A$5:$A$19,0)),FALSE)=TRUE,'Monthly Inputs'!E79,0)+IF(IFERROR(INDEX('Earning-Deduction Codes'!$E$5:$E$19,MATCH("OTHER_EARNING",'Earning-Deduction Codes'!$A$5:$A$19,0)),FALSE)=TRUE,'Monthly Inputs'!F79,0)+IF(IFERROR(INDEX('Earning-Deduction Codes'!$E$5:$E$19,MATCH("ALLOWANCE_MEAL",'Earning-Deduction Codes'!$A$5:$A$19,0)),FALSE)=TRUE,'Monthly Inputs'!G79,0)),'Rule Set'!$B$14)*'Rule Set'!$B$13,2)</x:f>
        <x:v>875</x:v>
      </x:c>
      <x:c r="H79" s="40" t="n">
        <x:f>MAX(0,'Monthly Inputs'!O79+IF(AND(IFERROR(INDEX('Earning-Deduction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Inputs'!D79*'Monthly Inputs'!N79,IF(IFERROR(INDEX('Earning-Deduction Codes'!$G$5:$G$19,MATCH("BASE",'Earning-Deduction Codes'!$A$5:$A$19,0)),"")="current-period-only",'Monthly Inputs'!D79,0)),0)+IF(AND(IFERROR(INDEX('Earning-Deduction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Inputs'!E79*'Monthly Inputs'!N79,IF(IFERROR(INDEX('Earning-Deduction Codes'!$G$5:$G$19,MATCH("COMMISSION",'Earning-Deduction Codes'!$A$5:$A$19,0)),"")="current-period-only",'Monthly Inputs'!E79,0)),0)+IF(AND(IFERROR(INDEX('Earning-Deduction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Inputs'!F79*'Monthly Inputs'!N79,IF(IFERROR(INDEX('Earning-Deduction Codes'!$G$5:$G$19,MATCH("OTHER_EARNING",'Earning-Deduction Codes'!$A$5:$A$19,0)),"")="current-period-only",'Monthly Inputs'!F79,0)),0)+IF(AND(IFERROR(INDEX('Earning-Deduction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Inputs'!G79*'Monthly Inputs'!N79,IF(IFERROR(INDEX('Earning-Deduction Codes'!$G$5:$G$19,MATCH("ALLOWANCE_MEAL",'Earning-Deduction Codes'!$A$5:$A$19,0)),"")="current-period-only",'Monthly Inputs'!G79,0)),0)-SUM('Rule Set'!$B$10:$B$12))</x:f>
        <x:v>568700</x:v>
      </x:c>
      <x:c r="I79" s="40" t="n">
        <x:f>MAX(0,'Monthly Inputs'!O79+IF(AND(IFERROR(INDEX('Earning-Deduction Codes'!$D$5:$D$19,MATCH("BASE",'Earning-Deduction Codes'!$A$5:$A$19,0)),FALSE)=TRUE),IF(IFERROR(INDEX('Earning-Deduction Codes'!$G$5:$G$19,MATCH("BASE",'Earning-Deduction Codes'!$A$5:$A$19,0)),"")="remaining-periods",'Monthly Inputs'!D79*'Monthly Inputs'!N79,IF(IFERROR(INDEX('Earning-Deduction Codes'!$G$5:$G$19,MATCH("BASE",'Earning-Deduction Codes'!$A$5:$A$19,0)),"")="current-period-only",'Monthly Inputs'!D79,0)),0)+IF(AND(IFERROR(INDEX('Earning-Deduction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Inputs'!E79*'Monthly Inputs'!N79,IF(IFERROR(INDEX('Earning-Deduction Codes'!$G$5:$G$19,MATCH("COMMISSION",'Earning-Deduction Codes'!$A$5:$A$19,0)),"")="current-period-only",'Monthly Inputs'!E79,0)),0)+IF(AND(IFERROR(INDEX('Earning-Deduction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Inputs'!F79*'Monthly Inputs'!N79,IF(IFERROR(INDEX('Earning-Deduction Codes'!$G$5:$G$19,MATCH("OTHER_EARNING",'Earning-Deduction Codes'!$A$5:$A$19,0)),"")="current-period-only",'Monthly Inputs'!F79,0)),0)+IF(AND(IFERROR(INDEX('Earning-Deduction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Inputs'!G79*'Monthly Inputs'!N79,IF(IFERROR(INDEX('Earning-Deduction Codes'!$G$5:$G$19,MATCH("ALLOWANCE_MEAL",'Earning-Deduction Codes'!$A$5:$A$19,0)),"")="current-period-only",'Monthly Inputs'!G79,0)),0)-SUM('Rule Set'!$B$10:$B$12))</x:f>
        <x:v>568700</x:v>
      </x:c>
      <x:c r="J79" s="40" t="n">
        <x:f>ROUND(MAX(0,MIN(H79,'Tax Brackets'!$B$5)-'Tax Brackets'!$A$5)*'Tax Brackets'!$C$5+MAX(0,MIN(H79,'Tax Brackets'!$B$6)-'Tax Brackets'!$A$6)*'Tax Brackets'!$C$6+MAX(0,MIN(H79,'Tax Brackets'!$B$7)-'Tax Brackets'!$A$7)*'Tax Brackets'!$C$7+MAX(0,MIN(H79,'Tax Brackets'!$B$8)-'Tax Brackets'!$A$8)*'Tax Brackets'!$C$8+MAX(0,MIN(H79,'Tax Brackets'!$B$9)-'Tax Brackets'!$A$9)*'Tax Brackets'!$C$9+MAX(0,MIN(H79,'Tax Brackets'!$B$10)-'Tax Brackets'!$A$10)*'Tax Brackets'!$C$10+MAX(0,MIN(H79,'Tax Brackets'!$B$11)-'Tax Brackets'!$A$11)*'Tax Brackets'!$C$11+MAX(0,H79-'Tax Brackets'!$A$12)*'Tax Brackets'!$C$12,2)</x:f>
        <x:v>37805</x:v>
      </x:c>
      <x:c r="K79" s="40" t="n">
        <x:f>ROUND(MAX(0,MIN(I79,'Tax Brackets'!$B$5)-'Tax Brackets'!$A$5)*'Tax Brackets'!$C$5+MAX(0,MIN(I79,'Tax Brackets'!$B$6)-'Tax Brackets'!$A$6)*'Tax Brackets'!$C$6+MAX(0,MIN(I79,'Tax Brackets'!$B$7)-'Tax Brackets'!$A$7)*'Tax Brackets'!$C$7+MAX(0,MIN(I79,'Tax Brackets'!$B$8)-'Tax Brackets'!$A$8)*'Tax Brackets'!$C$8+MAX(0,MIN(I79,'Tax Brackets'!$B$9)-'Tax Brackets'!$A$9)*'Tax Brackets'!$C$9+MAX(0,MIN(I79,'Tax Brackets'!$B$10)-'Tax Brackets'!$A$10)*'Tax Brackets'!$C$10+MAX(0,MIN(I79,'Tax Brackets'!$B$11)-'Tax Brackets'!$A$11)*'Tax Brackets'!$C$11+MAX(0,I79-'Tax Brackets'!$A$12)*'Tax Brackets'!$C$12,2)</x:f>
        <x:v>37805</x:v>
      </x:c>
      <x:c r="L79" s="40" t="n">
        <x:f>ROUND(MAX(0,K79-J79),2)</x:f>
        <x:v>0</x:v>
      </x:c>
      <x:c r="M79" s="40" t="n">
        <x:f>ROUND(MAX(0,(J79-'Monthly Inputs'!I79)/'Monthly Inputs'!N79)+L79,2)</x:f>
        <x:v>3150.42</x:v>
      </x:c>
      <x:c r="N79" s="40" t="n">
        <x:f>'Monthly Inputs'!H79</x:f>
        <x:v>0</x:v>
      </x:c>
      <x:c r="O79" s="40" t="n">
        <x:f>ROUND(SUM(G79,M79,N79),2)</x:f>
        <x:v>4025.42</x:v>
      </x:c>
      <x:c r="P79" s="40" t="n">
        <x:f>ROUND(F79-O79,2)</x:f>
        <x:v>57574.58</x:v>
      </x:c>
      <x:c r="Q79" s="40" t="n">
        <x:f>ROUND(F79-O79-P79,2)</x:f>
        <x:v>0</x:v>
      </x:c>
      <x:c r="R79" s="31" t="str">
        <x:f>IF(D79="BLOCKED","BLOCKED",IF(ABS(Q79)&lt;=0.01,"PASS","REVIEW"))</x:f>
        <x:v>PASS</x:v>
      </x:c>
    </x:row>
    <x:row r="80" ht="22" customHeight="1">
      <x:c r="A80" s="32" t="str">
        <x:f>'Monthly Inputs'!A80</x:f>
        <x:v>RUN-2026-07-31-TRN-026</x:v>
      </x:c>
      <x:c r="B80" s="33" t="str">
        <x:f>'Monthly Inputs'!B80</x:f>
        <x:v>TRN-026</x:v>
      </x:c>
      <x:c r="C80" s="36" t="n">
        <x:f>'Monthly Inputs'!C80</x:f>
        <x:v>46234</x:v>
      </x:c>
      <x:c r="D80" s="33" t="str">
        <x:f>IF(E80="","DRAFT","BLOCKED")</x:f>
        <x:v>DRAFT</x:v>
      </x:c>
      <x:c r="E80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Inputs'!C80&lt;'Rule Set'!$B$6,'Monthly Inputs'!C80&gt;'Rule Set'!$B$7),"RULE_NOT_EFFECTIVE",IF('Monthly Inputs'!P80&lt;&gt;'Rule Set'!$B$9,"UNSUPPORTED_EMPLOYEE_CLASS",IF(AND('Rule Set'!$B$8&lt;&gt;"All",'Monthly Inputs'!Q80&lt;&gt;'Rule Set'!$B$8),"UNSUPPORTED_PROVINCE",IF(AND('Monthly Inputs'!D80&lt;&gt;0,COUNTIF('Earning-Deduction Codes'!$A$5:$A$19,"BASE")=0),"MISSING_CODE_MAPPING:BASE",IF(AND('Monthly Inputs'!E80&lt;&gt;0,COUNTIF('Earning-Deduction Codes'!$A$5:$A$19,"COMMISSION")=0),"MISSING_CODE_MAPPING:COMMISSION",IF(AND('Monthly Inputs'!F80&lt;&gt;0,COUNTIF('Earning-Deduction Codes'!$A$5:$A$19,"OTHER_EARNING")=0),"MISSING_CODE_MAPPING:OTHER_EARNING",IF(AND('Monthly Inputs'!G80&lt;&gt;0,COUNTIF('Earning-Deduction Codes'!$A$5:$A$19,"ALLOWANCE_MEAL")=0),"MISSING_CODE_MAPPING:ALLOWANCE_MEAL",IF(AND('Monthly Inputs'!H80&lt;&gt;0,COUNTIF('Earning-Deduction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Inputs'!E80&lt;&gt;0,IFERROR(INDEX('Earning-Deduction Codes'!$H$5:$H$19,MATCH("COMMISSION",'Earning-Deduction Codes'!$A$5:$A$19,0)),FALSE)=TRUE,'Monthly Inputs'!J80=""),"COMMISSION_EVIDENCE_REQUIRED",IF(AND('Monthly Inputs'!F80&lt;&gt;0,IFERROR(INDEX('Earning-Deduction Codes'!$H$5:$H$19,MATCH("OTHER_EARNING",'Earning-Deduction Codes'!$A$5:$A$19,0)),FALSE)=TRUE,'Monthly Inputs'!K80=""),"OTHER_EARNING_EVIDENCE_REQUIRED",IF(AND('Monthly Inputs'!G80&lt;&gt;0,IFERROR(INDEX('Earning-Deduction Codes'!$H$5:$H$19,MATCH("ALLOWANCE_MEAL",'Earning-Deduction Codes'!$A$5:$A$19,0)),FALSE)=TRUE,'Monthly Inputs'!L80=""),"ALLOWANCE_EVIDENCE_REQUIRED",IF(AND('Monthly Inputs'!H80&lt;&gt;0,IFERROR(INDEX('Earning-Deduction Codes'!$H$5:$H$19,MATCH("OTHER_DEDUCTION",'Earning-Deduction Codes'!$A$5:$A$19,0)),FALSE)=TRUE,'Monthly Inputs'!M80=""),"OTHER_DEDUCTION_EVIDENCE_REQUIRED",IF(P80&lt;0,"NEGATIVE_NET_PAY",""))))))))))))))))))))))</x:f>
      </x:c>
      <x:c r="F80" s="39" t="n">
        <x:f>ROUND(SUM('Monthly Inputs'!D80:G80),2)</x:f>
        <x:v>64200</x:v>
      </x:c>
      <x:c r="G80" s="39" t="n">
        <x:f>ROUND(MIN(MAX(0,IF(IFERROR(INDEX('Earning-Deduction Codes'!$E$5:$E$19,MATCH("BASE",'Earning-Deduction Codes'!$A$5:$A$19,0)),FALSE)=TRUE,'Monthly Inputs'!D80,0)+IF(IFERROR(INDEX('Earning-Deduction Codes'!$E$5:$E$19,MATCH("COMMISSION",'Earning-Deduction Codes'!$A$5:$A$19,0)),FALSE)=TRUE,'Monthly Inputs'!E80,0)+IF(IFERROR(INDEX('Earning-Deduction Codes'!$E$5:$E$19,MATCH("OTHER_EARNING",'Earning-Deduction Codes'!$A$5:$A$19,0)),FALSE)=TRUE,'Monthly Inputs'!F80,0)+IF(IFERROR(INDEX('Earning-Deduction Codes'!$E$5:$E$19,MATCH("ALLOWANCE_MEAL",'Earning-Deduction Codes'!$A$5:$A$19,0)),FALSE)=TRUE,'Monthly Inputs'!G80,0)),'Rule Set'!$B$14)*'Rule Set'!$B$13,2)</x:f>
        <x:v>875</x:v>
      </x:c>
      <x:c r="H80" s="39" t="n">
        <x:f>MAX(0,'Monthly Inputs'!O80+IF(AND(IFERROR(INDEX('Earning-Deduction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Inputs'!D80*'Monthly Inputs'!N80,IF(IFERROR(INDEX('Earning-Deduction Codes'!$G$5:$G$19,MATCH("BASE",'Earning-Deduction Codes'!$A$5:$A$19,0)),"")="current-period-only",'Monthly Inputs'!D80,0)),0)+IF(AND(IFERROR(INDEX('Earning-Deduction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Inputs'!E80*'Monthly Inputs'!N80,IF(IFERROR(INDEX('Earning-Deduction Codes'!$G$5:$G$19,MATCH("COMMISSION",'Earning-Deduction Codes'!$A$5:$A$19,0)),"")="current-period-only",'Monthly Inputs'!E80,0)),0)+IF(AND(IFERROR(INDEX('Earning-Deduction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Inputs'!F80*'Monthly Inputs'!N80,IF(IFERROR(INDEX('Earning-Deduction Codes'!$G$5:$G$19,MATCH("OTHER_EARNING",'Earning-Deduction Codes'!$A$5:$A$19,0)),"")="current-period-only",'Monthly Inputs'!F80,0)),0)+IF(AND(IFERROR(INDEX('Earning-Deduction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Inputs'!G80*'Monthly Inputs'!N80,IF(IFERROR(INDEX('Earning-Deduction Codes'!$G$5:$G$19,MATCH("ALLOWANCE_MEAL",'Earning-Deduction Codes'!$A$5:$A$19,0)),"")="current-period-only",'Monthly Inputs'!G80,0)),0)-SUM('Rule Set'!$B$10:$B$12))</x:f>
        <x:v>585500</x:v>
      </x:c>
      <x:c r="I80" s="39" t="n">
        <x:f>MAX(0,'Monthly Inputs'!O80+IF(AND(IFERROR(INDEX('Earning-Deduction Codes'!$D$5:$D$19,MATCH("BASE",'Earning-Deduction Codes'!$A$5:$A$19,0)),FALSE)=TRUE),IF(IFERROR(INDEX('Earning-Deduction Codes'!$G$5:$G$19,MATCH("BASE",'Earning-Deduction Codes'!$A$5:$A$19,0)),"")="remaining-periods",'Monthly Inputs'!D80*'Monthly Inputs'!N80,IF(IFERROR(INDEX('Earning-Deduction Codes'!$G$5:$G$19,MATCH("BASE",'Earning-Deduction Codes'!$A$5:$A$19,0)),"")="current-period-only",'Monthly Inputs'!D80,0)),0)+IF(AND(IFERROR(INDEX('Earning-Deduction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Inputs'!E80*'Monthly Inputs'!N80,IF(IFERROR(INDEX('Earning-Deduction Codes'!$G$5:$G$19,MATCH("COMMISSION",'Earning-Deduction Codes'!$A$5:$A$19,0)),"")="current-period-only",'Monthly Inputs'!E80,0)),0)+IF(AND(IFERROR(INDEX('Earning-Deduction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Inputs'!F80*'Monthly Inputs'!N80,IF(IFERROR(INDEX('Earning-Deduction Codes'!$G$5:$G$19,MATCH("OTHER_EARNING",'Earning-Deduction Codes'!$A$5:$A$19,0)),"")="current-period-only",'Monthly Inputs'!F80,0)),0)+IF(AND(IFERROR(INDEX('Earning-Deduction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Inputs'!G80*'Monthly Inputs'!N80,IF(IFERROR(INDEX('Earning-Deduction Codes'!$G$5:$G$19,MATCH("ALLOWANCE_MEAL",'Earning-Deduction Codes'!$A$5:$A$19,0)),"")="current-period-only",'Monthly Inputs'!G80,0)),0)-SUM('Rule Set'!$B$10:$B$12))</x:f>
        <x:v>586700</x:v>
      </x:c>
      <x:c r="J80" s="39" t="n">
        <x:f>ROUND(MAX(0,MIN(H80,'Tax Brackets'!$B$5)-'Tax Brackets'!$A$5)*'Tax Brackets'!$C$5+MAX(0,MIN(H80,'Tax Brackets'!$B$6)-'Tax Brackets'!$A$6)*'Tax Brackets'!$C$6+MAX(0,MIN(H80,'Tax Brackets'!$B$7)-'Tax Brackets'!$A$7)*'Tax Brackets'!$C$7+MAX(0,MIN(H80,'Tax Brackets'!$B$8)-'Tax Brackets'!$A$8)*'Tax Brackets'!$C$8+MAX(0,MIN(H80,'Tax Brackets'!$B$9)-'Tax Brackets'!$A$9)*'Tax Brackets'!$C$9+MAX(0,MIN(H80,'Tax Brackets'!$B$10)-'Tax Brackets'!$A$10)*'Tax Brackets'!$C$10+MAX(0,MIN(H80,'Tax Brackets'!$B$11)-'Tax Brackets'!$A$11)*'Tax Brackets'!$C$11+MAX(0,H80-'Tax Brackets'!$A$12)*'Tax Brackets'!$C$12,2)</x:f>
        <x:v>40325</x:v>
      </x:c>
      <x:c r="K80" s="39" t="n">
        <x:f>ROUND(MAX(0,MIN(I80,'Tax Brackets'!$B$5)-'Tax Brackets'!$A$5)*'Tax Brackets'!$C$5+MAX(0,MIN(I80,'Tax Brackets'!$B$6)-'Tax Brackets'!$A$6)*'Tax Brackets'!$C$6+MAX(0,MIN(I80,'Tax Brackets'!$B$7)-'Tax Brackets'!$A$7)*'Tax Brackets'!$C$7+MAX(0,MIN(I80,'Tax Brackets'!$B$8)-'Tax Brackets'!$A$8)*'Tax Brackets'!$C$8+MAX(0,MIN(I80,'Tax Brackets'!$B$9)-'Tax Brackets'!$A$9)*'Tax Brackets'!$C$9+MAX(0,MIN(I80,'Tax Brackets'!$B$10)-'Tax Brackets'!$A$10)*'Tax Brackets'!$C$10+MAX(0,MIN(I80,'Tax Brackets'!$B$11)-'Tax Brackets'!$A$11)*'Tax Brackets'!$C$11+MAX(0,I80-'Tax Brackets'!$A$12)*'Tax Brackets'!$C$12,2)</x:f>
        <x:v>40505</x:v>
      </x:c>
      <x:c r="L80" s="39" t="n">
        <x:f>ROUND(MAX(0,K80-J80),2)</x:f>
        <x:v>180</x:v>
      </x:c>
      <x:c r="M80" s="39" t="n">
        <x:f>ROUND(MAX(0,(J80-'Monthly Inputs'!I80)/'Monthly Inputs'!N80)+L80,2)</x:f>
        <x:v>3540.42</x:v>
      </x:c>
      <x:c r="N80" s="39" t="n">
        <x:f>'Monthly Inputs'!H80</x:f>
        <x:v>0</x:v>
      </x:c>
      <x:c r="O80" s="39" t="n">
        <x:f>ROUND(SUM(G80,M80,N80),2)</x:f>
        <x:v>4415.42</x:v>
      </x:c>
      <x:c r="P80" s="39" t="n">
        <x:f>ROUND(F80-O80,2)</x:f>
        <x:v>59784.58</x:v>
      </x:c>
      <x:c r="Q80" s="39" t="n">
        <x:f>ROUND(F80-O80-P80,2)</x:f>
        <x:v>0</x:v>
      </x:c>
      <x:c r="R80" s="34" t="str">
        <x:f>IF(D80="BLOCKED","BLOCKED",IF(ABS(Q80)&lt;=0.01,"PASS","REVIEW"))</x:f>
        <x:v>PASS</x:v>
      </x:c>
    </x:row>
    <x:row r="81" ht="22" customHeight="1">
      <x:c r="A81" s="29" t="str">
        <x:f>'Monthly Inputs'!A81</x:f>
        <x:v>RUN-2026-08-31-TRN-026</x:v>
      </x:c>
      <x:c r="B81" s="30" t="str">
        <x:f>'Monthly Inputs'!B81</x:f>
        <x:v>TRN-026</x:v>
      </x:c>
      <x:c r="C81" s="37" t="n">
        <x:f>'Monthly Inputs'!C81</x:f>
        <x:v>46265</x:v>
      </x:c>
      <x:c r="D81" s="30" t="str">
        <x:f>IF(E81="","DRAFT","BLOCKED")</x:f>
        <x:v>DRAFT</x:v>
      </x:c>
      <x:c r="E81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Inputs'!C81&lt;'Rule Set'!$B$6,'Monthly Inputs'!C81&gt;'Rule Set'!$B$7),"RULE_NOT_EFFECTIVE",IF('Monthly Inputs'!P81&lt;&gt;'Rule Set'!$B$9,"UNSUPPORTED_EMPLOYEE_CLASS",IF(AND('Rule Set'!$B$8&lt;&gt;"All",'Monthly Inputs'!Q81&lt;&gt;'Rule Set'!$B$8),"UNSUPPORTED_PROVINCE",IF(AND('Monthly Inputs'!D81&lt;&gt;0,COUNTIF('Earning-Deduction Codes'!$A$5:$A$19,"BASE")=0),"MISSING_CODE_MAPPING:BASE",IF(AND('Monthly Inputs'!E81&lt;&gt;0,COUNTIF('Earning-Deduction Codes'!$A$5:$A$19,"COMMISSION")=0),"MISSING_CODE_MAPPING:COMMISSION",IF(AND('Monthly Inputs'!F81&lt;&gt;0,COUNTIF('Earning-Deduction Codes'!$A$5:$A$19,"OTHER_EARNING")=0),"MISSING_CODE_MAPPING:OTHER_EARNING",IF(AND('Monthly Inputs'!G81&lt;&gt;0,COUNTIF('Earning-Deduction Codes'!$A$5:$A$19,"ALLOWANCE_MEAL")=0),"MISSING_CODE_MAPPING:ALLOWANCE_MEAL",IF(AND('Monthly Inputs'!H81&lt;&gt;0,COUNTIF('Earning-Deduction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Inputs'!E81&lt;&gt;0,IFERROR(INDEX('Earning-Deduction Codes'!$H$5:$H$19,MATCH("COMMISSION",'Earning-Deduction Codes'!$A$5:$A$19,0)),FALSE)=TRUE,'Monthly Inputs'!J81=""),"COMMISSION_EVIDENCE_REQUIRED",IF(AND('Monthly Inputs'!F81&lt;&gt;0,IFERROR(INDEX('Earning-Deduction Codes'!$H$5:$H$19,MATCH("OTHER_EARNING",'Earning-Deduction Codes'!$A$5:$A$19,0)),FALSE)=TRUE,'Monthly Inputs'!K81=""),"OTHER_EARNING_EVIDENCE_REQUIRED",IF(AND('Monthly Inputs'!G81&lt;&gt;0,IFERROR(INDEX('Earning-Deduction Codes'!$H$5:$H$19,MATCH("ALLOWANCE_MEAL",'Earning-Deduction Codes'!$A$5:$A$19,0)),FALSE)=TRUE,'Monthly Inputs'!L81=""),"ALLOWANCE_EVIDENCE_REQUIRED",IF(AND('Monthly Inputs'!H81&lt;&gt;0,IFERROR(INDEX('Earning-Deduction Codes'!$H$5:$H$19,MATCH("OTHER_DEDUCTION",'Earning-Deduction Codes'!$A$5:$A$19,0)),FALSE)=TRUE,'Monthly Inputs'!M81=""),"OTHER_DEDUCTION_EVIDENCE_REQUIRED",IF(P81&lt;0,"NEGATIVE_NET_PAY",""))))))))))))))))))))))</x:f>
      </x:c>
      <x:c r="F81" s="40" t="n">
        <x:f>ROUND(SUM('Monthly Inputs'!D81:G81),2)</x:f>
        <x:v>63000</x:v>
      </x:c>
      <x:c r="G81" s="40" t="n">
        <x:f>ROUND(MIN(MAX(0,IF(IFERROR(INDEX('Earning-Deduction Codes'!$E$5:$E$19,MATCH("BASE",'Earning-Deduction Codes'!$A$5:$A$19,0)),FALSE)=TRUE,'Monthly Inputs'!D81,0)+IF(IFERROR(INDEX('Earning-Deduction Codes'!$E$5:$E$19,MATCH("COMMISSION",'Earning-Deduction Codes'!$A$5:$A$19,0)),FALSE)=TRUE,'Monthly Inputs'!E81,0)+IF(IFERROR(INDEX('Earning-Deduction Codes'!$E$5:$E$19,MATCH("OTHER_EARNING",'Earning-Deduction Codes'!$A$5:$A$19,0)),FALSE)=TRUE,'Monthly Inputs'!F81,0)+IF(IFERROR(INDEX('Earning-Deduction Codes'!$E$5:$E$19,MATCH("ALLOWANCE_MEAL",'Earning-Deduction Codes'!$A$5:$A$19,0)),FALSE)=TRUE,'Monthly Inputs'!G81,0)),'Rule Set'!$B$14)*'Rule Set'!$B$13,2)</x:f>
        <x:v>875</x:v>
      </x:c>
      <x:c r="H81" s="40" t="n">
        <x:f>MAX(0,'Monthly Inputs'!O81+IF(AND(IFERROR(INDEX('Earning-Deduction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Inputs'!D81*'Monthly Inputs'!N81,IF(IFERROR(INDEX('Earning-Deduction Codes'!$G$5:$G$19,MATCH("BASE",'Earning-Deduction Codes'!$A$5:$A$19,0)),"")="current-period-only",'Monthly Inputs'!D81,0)),0)+IF(AND(IFERROR(INDEX('Earning-Deduction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Inputs'!E81*'Monthly Inputs'!N81,IF(IFERROR(INDEX('Earning-Deduction Codes'!$G$5:$G$19,MATCH("COMMISSION",'Earning-Deduction Codes'!$A$5:$A$19,0)),"")="current-period-only",'Monthly Inputs'!E81,0)),0)+IF(AND(IFERROR(INDEX('Earning-Deduction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Inputs'!F81*'Monthly Inputs'!N81,IF(IFERROR(INDEX('Earning-Deduction Codes'!$G$5:$G$19,MATCH("OTHER_EARNING",'Earning-Deduction Codes'!$A$5:$A$19,0)),"")="current-period-only",'Monthly Inputs'!F81,0)),0)+IF(AND(IFERROR(INDEX('Earning-Deduction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Inputs'!G81*'Monthly Inputs'!N81,IF(IFERROR(INDEX('Earning-Deduction Codes'!$G$5:$G$19,MATCH("ALLOWANCE_MEAL",'Earning-Deduction Codes'!$A$5:$A$19,0)),"")="current-period-only",'Monthly Inputs'!G81,0)),0)-SUM('Rule Set'!$B$10:$B$12))</x:f>
        <x:v>585500</x:v>
      </x:c>
      <x:c r="I81" s="40" t="n">
        <x:f>MAX(0,'Monthly Inputs'!O81+IF(AND(IFERROR(INDEX('Earning-Deduction Codes'!$D$5:$D$19,MATCH("BASE",'Earning-Deduction Codes'!$A$5:$A$19,0)),FALSE)=TRUE),IF(IFERROR(INDEX('Earning-Deduction Codes'!$G$5:$G$19,MATCH("BASE",'Earning-Deduction Codes'!$A$5:$A$19,0)),"")="remaining-periods",'Monthly Inputs'!D81*'Monthly Inputs'!N81,IF(IFERROR(INDEX('Earning-Deduction Codes'!$G$5:$G$19,MATCH("BASE",'Earning-Deduction Codes'!$A$5:$A$19,0)),"")="current-period-only",'Monthly Inputs'!D81,0)),0)+IF(AND(IFERROR(INDEX('Earning-Deduction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Inputs'!E81*'Monthly Inputs'!N81,IF(IFERROR(INDEX('Earning-Deduction Codes'!$G$5:$G$19,MATCH("COMMISSION",'Earning-Deduction Codes'!$A$5:$A$19,0)),"")="current-period-only",'Monthly Inputs'!E81,0)),0)+IF(AND(IFERROR(INDEX('Earning-Deduction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Inputs'!F81*'Monthly Inputs'!N81,IF(IFERROR(INDEX('Earning-Deduction Codes'!$G$5:$G$19,MATCH("OTHER_EARNING",'Earning-Deduction Codes'!$A$5:$A$19,0)),"")="current-period-only",'Monthly Inputs'!F81,0)),0)+IF(AND(IFERROR(INDEX('Earning-Deduction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Inputs'!G81*'Monthly Inputs'!N81,IF(IFERROR(INDEX('Earning-Deduction Codes'!$G$5:$G$19,MATCH("ALLOWANCE_MEAL",'Earning-Deduction Codes'!$A$5:$A$19,0)),"")="current-period-only",'Monthly Inputs'!G81,0)),0)-SUM('Rule Set'!$B$10:$B$12))</x:f>
        <x:v>585500</x:v>
      </x:c>
      <x:c r="J81" s="40" t="n">
        <x:f>ROUND(MAX(0,MIN(H81,'Tax Brackets'!$B$5)-'Tax Brackets'!$A$5)*'Tax Brackets'!$C$5+MAX(0,MIN(H81,'Tax Brackets'!$B$6)-'Tax Brackets'!$A$6)*'Tax Brackets'!$C$6+MAX(0,MIN(H81,'Tax Brackets'!$B$7)-'Tax Brackets'!$A$7)*'Tax Brackets'!$C$7+MAX(0,MIN(H81,'Tax Brackets'!$B$8)-'Tax Brackets'!$A$8)*'Tax Brackets'!$C$8+MAX(0,MIN(H81,'Tax Brackets'!$B$9)-'Tax Brackets'!$A$9)*'Tax Brackets'!$C$9+MAX(0,MIN(H81,'Tax Brackets'!$B$10)-'Tax Brackets'!$A$10)*'Tax Brackets'!$C$10+MAX(0,MIN(H81,'Tax Brackets'!$B$11)-'Tax Brackets'!$A$11)*'Tax Brackets'!$C$11+MAX(0,H81-'Tax Brackets'!$A$12)*'Tax Brackets'!$C$12,2)</x:f>
        <x:v>40325</x:v>
      </x:c>
      <x:c r="K81" s="40" t="n">
        <x:f>ROUND(MAX(0,MIN(I81,'Tax Brackets'!$B$5)-'Tax Brackets'!$A$5)*'Tax Brackets'!$C$5+MAX(0,MIN(I81,'Tax Brackets'!$B$6)-'Tax Brackets'!$A$6)*'Tax Brackets'!$C$6+MAX(0,MIN(I81,'Tax Brackets'!$B$7)-'Tax Brackets'!$A$7)*'Tax Brackets'!$C$7+MAX(0,MIN(I81,'Tax Brackets'!$B$8)-'Tax Brackets'!$A$8)*'Tax Brackets'!$C$8+MAX(0,MIN(I81,'Tax Brackets'!$B$9)-'Tax Brackets'!$A$9)*'Tax Brackets'!$C$9+MAX(0,MIN(I81,'Tax Brackets'!$B$10)-'Tax Brackets'!$A$10)*'Tax Brackets'!$C$10+MAX(0,MIN(I81,'Tax Brackets'!$B$11)-'Tax Brackets'!$A$11)*'Tax Brackets'!$C$11+MAX(0,I81-'Tax Brackets'!$A$12)*'Tax Brackets'!$C$12,2)</x:f>
        <x:v>40325</x:v>
      </x:c>
      <x:c r="L81" s="40" t="n">
        <x:f>ROUND(MAX(0,K81-J81),2)</x:f>
        <x:v>0</x:v>
      </x:c>
      <x:c r="M81" s="40" t="n">
        <x:f>ROUND(MAX(0,(J81-'Monthly Inputs'!I81)/'Monthly Inputs'!N81)+L81,2)</x:f>
        <x:v>3360.42</x:v>
      </x:c>
      <x:c r="N81" s="40" t="n">
        <x:f>'Monthly Inputs'!H81</x:f>
        <x:v>0</x:v>
      </x:c>
      <x:c r="O81" s="40" t="n">
        <x:f>ROUND(SUM(G81,M81,N81),2)</x:f>
        <x:v>4235.42</x:v>
      </x:c>
      <x:c r="P81" s="40" t="n">
        <x:f>ROUND(F81-O81,2)</x:f>
        <x:v>58764.58</x:v>
      </x:c>
      <x:c r="Q81" s="40" t="n">
        <x:f>ROUND(F81-O81-P81,2)</x:f>
        <x:v>0</x:v>
      </x:c>
      <x:c r="R81" s="31" t="str">
        <x:f>IF(D81="BLOCKED","BLOCKED",IF(ABS(Q81)&lt;=0.01,"PASS","REVIEW"))</x:f>
        <x:v>PASS</x:v>
      </x:c>
    </x:row>
    <x:row r="82" ht="22" customHeight="1">
      <x:c r="A82" s="32" t="str">
        <x:f>'Monthly Inputs'!A82</x:f>
        <x:v>RUN-2026-09-30-TRN-026</x:v>
      </x:c>
      <x:c r="B82" s="33" t="str">
        <x:f>'Monthly Inputs'!B82</x:f>
        <x:v>TRN-026</x:v>
      </x:c>
      <x:c r="C82" s="36" t="n">
        <x:f>'Monthly Inputs'!C82</x:f>
        <x:v>46295</x:v>
      </x:c>
      <x:c r="D82" s="33" t="str">
        <x:f>IF(E82="","DRAFT","BLOCKED")</x:f>
        <x:v>DRAFT</x:v>
      </x:c>
      <x:c r="E82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Inputs'!C82&lt;'Rule Set'!$B$6,'Monthly Inputs'!C82&gt;'Rule Set'!$B$7),"RULE_NOT_EFFECTIVE",IF('Monthly Inputs'!P82&lt;&gt;'Rule Set'!$B$9,"UNSUPPORTED_EMPLOYEE_CLASS",IF(AND('Rule Set'!$B$8&lt;&gt;"All",'Monthly Inputs'!Q82&lt;&gt;'Rule Set'!$B$8),"UNSUPPORTED_PROVINCE",IF(AND('Monthly Inputs'!D82&lt;&gt;0,COUNTIF('Earning-Deduction Codes'!$A$5:$A$19,"BASE")=0),"MISSING_CODE_MAPPING:BASE",IF(AND('Monthly Inputs'!E82&lt;&gt;0,COUNTIF('Earning-Deduction Codes'!$A$5:$A$19,"COMMISSION")=0),"MISSING_CODE_MAPPING:COMMISSION",IF(AND('Monthly Inputs'!F82&lt;&gt;0,COUNTIF('Earning-Deduction Codes'!$A$5:$A$19,"OTHER_EARNING")=0),"MISSING_CODE_MAPPING:OTHER_EARNING",IF(AND('Monthly Inputs'!G82&lt;&gt;0,COUNTIF('Earning-Deduction Codes'!$A$5:$A$19,"ALLOWANCE_MEAL")=0),"MISSING_CODE_MAPPING:ALLOWANCE_MEAL",IF(AND('Monthly Inputs'!H82&lt;&gt;0,COUNTIF('Earning-Deduction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Inputs'!E82&lt;&gt;0,IFERROR(INDEX('Earning-Deduction Codes'!$H$5:$H$19,MATCH("COMMISSION",'Earning-Deduction Codes'!$A$5:$A$19,0)),FALSE)=TRUE,'Monthly Inputs'!J82=""),"COMMISSION_EVIDENCE_REQUIRED",IF(AND('Monthly Inputs'!F82&lt;&gt;0,IFERROR(INDEX('Earning-Deduction Codes'!$H$5:$H$19,MATCH("OTHER_EARNING",'Earning-Deduction Codes'!$A$5:$A$19,0)),FALSE)=TRUE,'Monthly Inputs'!K82=""),"OTHER_EARNING_EVIDENCE_REQUIRED",IF(AND('Monthly Inputs'!G82&lt;&gt;0,IFERROR(INDEX('Earning-Deduction Codes'!$H$5:$H$19,MATCH("ALLOWANCE_MEAL",'Earning-Deduction Codes'!$A$5:$A$19,0)),FALSE)=TRUE,'Monthly Inputs'!L82=""),"ALLOWANCE_EVIDENCE_REQUIRED",IF(AND('Monthly Inputs'!H82&lt;&gt;0,IFERROR(INDEX('Earning-Deduction Codes'!$H$5:$H$19,MATCH("OTHER_DEDUCTION",'Earning-Deduction Codes'!$A$5:$A$19,0)),FALSE)=TRUE,'Monthly Inputs'!M82=""),"OTHER_DEDUCTION_EVIDENCE_REQUIRED",IF(P82&lt;0,"NEGATIVE_NET_PAY",""))))))))))))))))))))))</x:f>
      </x:c>
      <x:c r="F82" s="39" t="n">
        <x:f>ROUND(SUM('Monthly Inputs'!D82:G82),2)</x:f>
        <x:v>63000</x:v>
      </x:c>
      <x:c r="G82" s="39" t="n">
        <x:f>ROUND(MIN(MAX(0,IF(IFERROR(INDEX('Earning-Deduction Codes'!$E$5:$E$19,MATCH("BASE",'Earning-Deduction Codes'!$A$5:$A$19,0)),FALSE)=TRUE,'Monthly Inputs'!D82,0)+IF(IFERROR(INDEX('Earning-Deduction Codes'!$E$5:$E$19,MATCH("COMMISSION",'Earning-Deduction Codes'!$A$5:$A$19,0)),FALSE)=TRUE,'Monthly Inputs'!E82,0)+IF(IFERROR(INDEX('Earning-Deduction Codes'!$E$5:$E$19,MATCH("OTHER_EARNING",'Earning-Deduction Codes'!$A$5:$A$19,0)),FALSE)=TRUE,'Monthly Inputs'!F82,0)+IF(IFERROR(INDEX('Earning-Deduction Codes'!$E$5:$E$19,MATCH("ALLOWANCE_MEAL",'Earning-Deduction Codes'!$A$5:$A$19,0)),FALSE)=TRUE,'Monthly Inputs'!G82,0)),'Rule Set'!$B$14)*'Rule Set'!$B$13,2)</x:f>
        <x:v>875</x:v>
      </x:c>
      <x:c r="H82" s="39" t="n">
        <x:f>MAX(0,'Monthly Inputs'!O82+IF(AND(IFERROR(INDEX('Earning-Deduction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Inputs'!D82*'Monthly Inputs'!N82,IF(IFERROR(INDEX('Earning-Deduction Codes'!$G$5:$G$19,MATCH("BASE",'Earning-Deduction Codes'!$A$5:$A$19,0)),"")="current-period-only",'Monthly Inputs'!D82,0)),0)+IF(AND(IFERROR(INDEX('Earning-Deduction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Inputs'!E82*'Monthly Inputs'!N82,IF(IFERROR(INDEX('Earning-Deduction Codes'!$G$5:$G$19,MATCH("COMMISSION",'Earning-Deduction Codes'!$A$5:$A$19,0)),"")="current-period-only",'Monthly Inputs'!E82,0)),0)+IF(AND(IFERROR(INDEX('Earning-Deduction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Inputs'!F82*'Monthly Inputs'!N82,IF(IFERROR(INDEX('Earning-Deduction Codes'!$G$5:$G$19,MATCH("OTHER_EARNING",'Earning-Deduction Codes'!$A$5:$A$19,0)),"")="current-period-only",'Monthly Inputs'!F82,0)),0)+IF(AND(IFERROR(INDEX('Earning-Deduction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Inputs'!G82*'Monthly Inputs'!N82,IF(IFERROR(INDEX('Earning-Deduction Codes'!$G$5:$G$19,MATCH("ALLOWANCE_MEAL",'Earning-Deduction Codes'!$A$5:$A$19,0)),"")="current-period-only",'Monthly Inputs'!G82,0)),0)-SUM('Rule Set'!$B$10:$B$12))</x:f>
        <x:v>585500</x:v>
      </x:c>
      <x:c r="I82" s="39" t="n">
        <x:f>MAX(0,'Monthly Inputs'!O82+IF(AND(IFERROR(INDEX('Earning-Deduction Codes'!$D$5:$D$19,MATCH("BASE",'Earning-Deduction Codes'!$A$5:$A$19,0)),FALSE)=TRUE),IF(IFERROR(INDEX('Earning-Deduction Codes'!$G$5:$G$19,MATCH("BASE",'Earning-Deduction Codes'!$A$5:$A$19,0)),"")="remaining-periods",'Monthly Inputs'!D82*'Monthly Inputs'!N82,IF(IFERROR(INDEX('Earning-Deduction Codes'!$G$5:$G$19,MATCH("BASE",'Earning-Deduction Codes'!$A$5:$A$19,0)),"")="current-period-only",'Monthly Inputs'!D82,0)),0)+IF(AND(IFERROR(INDEX('Earning-Deduction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Inputs'!E82*'Monthly Inputs'!N82,IF(IFERROR(INDEX('Earning-Deduction Codes'!$G$5:$G$19,MATCH("COMMISSION",'Earning-Deduction Codes'!$A$5:$A$19,0)),"")="current-period-only",'Monthly Inputs'!E82,0)),0)+IF(AND(IFERROR(INDEX('Earning-Deduction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Inputs'!F82*'Monthly Inputs'!N82,IF(IFERROR(INDEX('Earning-Deduction Codes'!$G$5:$G$19,MATCH("OTHER_EARNING",'Earning-Deduction Codes'!$A$5:$A$19,0)),"")="current-period-only",'Monthly Inputs'!F82,0)),0)+IF(AND(IFERROR(INDEX('Earning-Deduction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Inputs'!G82*'Monthly Inputs'!N82,IF(IFERROR(INDEX('Earning-Deduction Codes'!$G$5:$G$19,MATCH("ALLOWANCE_MEAL",'Earning-Deduction Codes'!$A$5:$A$19,0)),"")="current-period-only",'Monthly Inputs'!G82,0)),0)-SUM('Rule Set'!$B$10:$B$12))</x:f>
        <x:v>585500</x:v>
      </x:c>
      <x:c r="J82" s="39" t="n">
        <x:f>ROUND(MAX(0,MIN(H82,'Tax Brackets'!$B$5)-'Tax Brackets'!$A$5)*'Tax Brackets'!$C$5+MAX(0,MIN(H82,'Tax Brackets'!$B$6)-'Tax Brackets'!$A$6)*'Tax Brackets'!$C$6+MAX(0,MIN(H82,'Tax Brackets'!$B$7)-'Tax Brackets'!$A$7)*'Tax Brackets'!$C$7+MAX(0,MIN(H82,'Tax Brackets'!$B$8)-'Tax Brackets'!$A$8)*'Tax Brackets'!$C$8+MAX(0,MIN(H82,'Tax Brackets'!$B$9)-'Tax Brackets'!$A$9)*'Tax Brackets'!$C$9+MAX(0,MIN(H82,'Tax Brackets'!$B$10)-'Tax Brackets'!$A$10)*'Tax Brackets'!$C$10+MAX(0,MIN(H82,'Tax Brackets'!$B$11)-'Tax Brackets'!$A$11)*'Tax Brackets'!$C$11+MAX(0,H82-'Tax Brackets'!$A$12)*'Tax Brackets'!$C$12,2)</x:f>
        <x:v>40325</x:v>
      </x:c>
      <x:c r="K82" s="39" t="n">
        <x:f>ROUND(MAX(0,MIN(I82,'Tax Brackets'!$B$5)-'Tax Brackets'!$A$5)*'Tax Brackets'!$C$5+MAX(0,MIN(I82,'Tax Brackets'!$B$6)-'Tax Brackets'!$A$6)*'Tax Brackets'!$C$6+MAX(0,MIN(I82,'Tax Brackets'!$B$7)-'Tax Brackets'!$A$7)*'Tax Brackets'!$C$7+MAX(0,MIN(I82,'Tax Brackets'!$B$8)-'Tax Brackets'!$A$8)*'Tax Brackets'!$C$8+MAX(0,MIN(I82,'Tax Brackets'!$B$9)-'Tax Brackets'!$A$9)*'Tax Brackets'!$C$9+MAX(0,MIN(I82,'Tax Brackets'!$B$10)-'Tax Brackets'!$A$10)*'Tax Brackets'!$C$10+MAX(0,MIN(I82,'Tax Brackets'!$B$11)-'Tax Brackets'!$A$11)*'Tax Brackets'!$C$11+MAX(0,I82-'Tax Brackets'!$A$12)*'Tax Brackets'!$C$12,2)</x:f>
        <x:v>40325</x:v>
      </x:c>
      <x:c r="L82" s="39" t="n">
        <x:f>ROUND(MAX(0,K82-J82),2)</x:f>
        <x:v>0</x:v>
      </x:c>
      <x:c r="M82" s="39" t="n">
        <x:f>ROUND(MAX(0,(J82-'Monthly Inputs'!I82)/'Monthly Inputs'!N82)+L82,2)</x:f>
        <x:v>3360.42</x:v>
      </x:c>
      <x:c r="N82" s="39" t="n">
        <x:f>'Monthly Inputs'!H82</x:f>
        <x:v>0</x:v>
      </x:c>
      <x:c r="O82" s="39" t="n">
        <x:f>ROUND(SUM(G82,M82,N82),2)</x:f>
        <x:v>4235.42</x:v>
      </x:c>
      <x:c r="P82" s="39" t="n">
        <x:f>ROUND(F82-O82,2)</x:f>
        <x:v>58764.58</x:v>
      </x:c>
      <x:c r="Q82" s="39" t="n">
        <x:f>ROUND(F82-O82-P82,2)</x:f>
        <x:v>0</x:v>
      </x:c>
      <x:c r="R82" s="34" t="str">
        <x:f>IF(D82="BLOCKED","BLOCKED",IF(ABS(Q82)&lt;=0.01,"PASS","REVIEW"))</x:f>
        <x:v>PASS</x:v>
      </x:c>
    </x:row>
    <x:row r="83" ht="22" customHeight="1">
      <x:c r="A83" s="29" t="str">
        <x:f>'Monthly Inputs'!A83</x:f>
        <x:v>RUN-2026-07-31-TRN-027</x:v>
      </x:c>
      <x:c r="B83" s="30" t="str">
        <x:f>'Monthly Inputs'!B83</x:f>
        <x:v>TRN-027</x:v>
      </x:c>
      <x:c r="C83" s="37" t="n">
        <x:f>'Monthly Inputs'!C83</x:f>
        <x:v>46234</x:v>
      </x:c>
      <x:c r="D83" s="30" t="str">
        <x:f>IF(E83="","DRAFT","BLOCKED")</x:f>
        <x:v>DRAFT</x:v>
      </x:c>
      <x:c r="E83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Inputs'!C83&lt;'Rule Set'!$B$6,'Monthly Inputs'!C83&gt;'Rule Set'!$B$7),"RULE_NOT_EFFECTIVE",IF('Monthly Inputs'!P83&lt;&gt;'Rule Set'!$B$9,"UNSUPPORTED_EMPLOYEE_CLASS",IF(AND('Rule Set'!$B$8&lt;&gt;"All",'Monthly Inputs'!Q83&lt;&gt;'Rule Set'!$B$8),"UNSUPPORTED_PROVINCE",IF(AND('Monthly Inputs'!D83&lt;&gt;0,COUNTIF('Earning-Deduction Codes'!$A$5:$A$19,"BASE")=0),"MISSING_CODE_MAPPING:BASE",IF(AND('Monthly Inputs'!E83&lt;&gt;0,COUNTIF('Earning-Deduction Codes'!$A$5:$A$19,"COMMISSION")=0),"MISSING_CODE_MAPPING:COMMISSION",IF(AND('Monthly Inputs'!F83&lt;&gt;0,COUNTIF('Earning-Deduction Codes'!$A$5:$A$19,"OTHER_EARNING")=0),"MISSING_CODE_MAPPING:OTHER_EARNING",IF(AND('Monthly Inputs'!G83&lt;&gt;0,COUNTIF('Earning-Deduction Codes'!$A$5:$A$19,"ALLOWANCE_MEAL")=0),"MISSING_CODE_MAPPING:ALLOWANCE_MEAL",IF(AND('Monthly Inputs'!H83&lt;&gt;0,COUNTIF('Earning-Deduction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Inputs'!E83&lt;&gt;0,IFERROR(INDEX('Earning-Deduction Codes'!$H$5:$H$19,MATCH("COMMISSION",'Earning-Deduction Codes'!$A$5:$A$19,0)),FALSE)=TRUE,'Monthly Inputs'!J83=""),"COMMISSION_EVIDENCE_REQUIRED",IF(AND('Monthly Inputs'!F83&lt;&gt;0,IFERROR(INDEX('Earning-Deduction Codes'!$H$5:$H$19,MATCH("OTHER_EARNING",'Earning-Deduction Codes'!$A$5:$A$19,0)),FALSE)=TRUE,'Monthly Inputs'!K83=""),"OTHER_EARNING_EVIDENCE_REQUIRED",IF(AND('Monthly Inputs'!G83&lt;&gt;0,IFERROR(INDEX('Earning-Deduction Codes'!$H$5:$H$19,MATCH("ALLOWANCE_MEAL",'Earning-Deduction Codes'!$A$5:$A$19,0)),FALSE)=TRUE,'Monthly Inputs'!L83=""),"ALLOWANCE_EVIDENCE_REQUIRED",IF(AND('Monthly Inputs'!H83&lt;&gt;0,IFERROR(INDEX('Earning-Deduction Codes'!$H$5:$H$19,MATCH("OTHER_DEDUCTION",'Earning-Deduction Codes'!$A$5:$A$19,0)),FALSE)=TRUE,'Monthly Inputs'!M83=""),"OTHER_DEDUCTION_EVIDENCE_REQUIRED",IF(P83&lt;0,"NEGATIVE_NET_PAY",""))))))))))))))))))))))</x:f>
      </x:c>
      <x:c r="F83" s="40" t="n">
        <x:f>ROUND(SUM('Monthly Inputs'!D83:G83),2)</x:f>
        <x:v>64400</x:v>
      </x:c>
      <x:c r="G83" s="40" t="n">
        <x:f>ROUND(MIN(MAX(0,IF(IFERROR(INDEX('Earning-Deduction Codes'!$E$5:$E$19,MATCH("BASE",'Earning-Deduction Codes'!$A$5:$A$19,0)),FALSE)=TRUE,'Monthly Inputs'!D83,0)+IF(IFERROR(INDEX('Earning-Deduction Codes'!$E$5:$E$19,MATCH("COMMISSION",'Earning-Deduction Codes'!$A$5:$A$19,0)),FALSE)=TRUE,'Monthly Inputs'!E83,0)+IF(IFERROR(INDEX('Earning-Deduction Codes'!$E$5:$E$19,MATCH("OTHER_EARNING",'Earning-Deduction Codes'!$A$5:$A$19,0)),FALSE)=TRUE,'Monthly Inputs'!F83,0)+IF(IFERROR(INDEX('Earning-Deduction Codes'!$E$5:$E$19,MATCH("ALLOWANCE_MEAL",'Earning-Deduction Codes'!$A$5:$A$19,0)),FALSE)=TRUE,'Monthly Inputs'!G83,0)),'Rule Set'!$B$14)*'Rule Set'!$B$13,2)</x:f>
        <x:v>875</x:v>
      </x:c>
      <x:c r="H83" s="40" t="n">
        <x:f>MAX(0,'Monthly Inputs'!O83+IF(AND(IFERROR(INDEX('Earning-Deduction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Inputs'!D83*'Monthly Inputs'!N83,IF(IFERROR(INDEX('Earning-Deduction Codes'!$G$5:$G$19,MATCH("BASE",'Earning-Deduction Codes'!$A$5:$A$19,0)),"")="current-period-only",'Monthly Inputs'!D83,0)),0)+IF(AND(IFERROR(INDEX('Earning-Deduction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Inputs'!E83*'Monthly Inputs'!N83,IF(IFERROR(INDEX('Earning-Deduction Codes'!$G$5:$G$19,MATCH("COMMISSION",'Earning-Deduction Codes'!$A$5:$A$19,0)),"")="current-period-only",'Monthly Inputs'!E83,0)),0)+IF(AND(IFERROR(INDEX('Earning-Deduction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Inputs'!F83*'Monthly Inputs'!N83,IF(IFERROR(INDEX('Earning-Deduction Codes'!$G$5:$G$19,MATCH("OTHER_EARNING",'Earning-Deduction Codes'!$A$5:$A$19,0)),"")="current-period-only",'Monthly Inputs'!F83,0)),0)+IF(AND(IFERROR(INDEX('Earning-Deduction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Inputs'!G83*'Monthly Inputs'!N83,IF(IFERROR(INDEX('Earning-Deduction Codes'!$G$5:$G$19,MATCH("ALLOWANCE_MEAL",'Earning-Deduction Codes'!$A$5:$A$19,0)),"")="current-period-only",'Monthly Inputs'!G83,0)),0)-SUM('Rule Set'!$B$10:$B$12))</x:f>
        <x:v>602300</x:v>
      </x:c>
      <x:c r="I83" s="40" t="n">
        <x:f>MAX(0,'Monthly Inputs'!O83+IF(AND(IFERROR(INDEX('Earning-Deduction Codes'!$D$5:$D$19,MATCH("BASE",'Earning-Deduction Codes'!$A$5:$A$19,0)),FALSE)=TRUE),IF(IFERROR(INDEX('Earning-Deduction Codes'!$G$5:$G$19,MATCH("BASE",'Earning-Deduction Codes'!$A$5:$A$19,0)),"")="remaining-periods",'Monthly Inputs'!D83*'Monthly Inputs'!N83,IF(IFERROR(INDEX('Earning-Deduction Codes'!$G$5:$G$19,MATCH("BASE",'Earning-Deduction Codes'!$A$5:$A$19,0)),"")="current-period-only",'Monthly Inputs'!D83,0)),0)+IF(AND(IFERROR(INDEX('Earning-Deduction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Inputs'!E83*'Monthly Inputs'!N83,IF(IFERROR(INDEX('Earning-Deduction Codes'!$G$5:$G$19,MATCH("COMMISSION",'Earning-Deduction Codes'!$A$5:$A$19,0)),"")="current-period-only",'Monthly Inputs'!E83,0)),0)+IF(AND(IFERROR(INDEX('Earning-Deduction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Inputs'!F83*'Monthly Inputs'!N83,IF(IFERROR(INDEX('Earning-Deduction Codes'!$G$5:$G$19,MATCH("OTHER_EARNING",'Earning-Deduction Codes'!$A$5:$A$19,0)),"")="current-period-only",'Monthly Inputs'!F83,0)),0)+IF(AND(IFERROR(INDEX('Earning-Deduction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Inputs'!G83*'Monthly Inputs'!N83,IF(IFERROR(INDEX('Earning-Deduction Codes'!$G$5:$G$19,MATCH("ALLOWANCE_MEAL",'Earning-Deduction Codes'!$A$5:$A$19,0)),"")="current-period-only",'Monthly Inputs'!G83,0)),0)-SUM('Rule Set'!$B$10:$B$12))</x:f>
        <x:v>602300</x:v>
      </x:c>
      <x:c r="J83" s="40" t="n">
        <x:f>ROUND(MAX(0,MIN(H83,'Tax Brackets'!$B$5)-'Tax Brackets'!$A$5)*'Tax Brackets'!$C$5+MAX(0,MIN(H83,'Tax Brackets'!$B$6)-'Tax Brackets'!$A$6)*'Tax Brackets'!$C$6+MAX(0,MIN(H83,'Tax Brackets'!$B$7)-'Tax Brackets'!$A$7)*'Tax Brackets'!$C$7+MAX(0,MIN(H83,'Tax Brackets'!$B$8)-'Tax Brackets'!$A$8)*'Tax Brackets'!$C$8+MAX(0,MIN(H83,'Tax Brackets'!$B$9)-'Tax Brackets'!$A$9)*'Tax Brackets'!$C$9+MAX(0,MIN(H83,'Tax Brackets'!$B$10)-'Tax Brackets'!$A$10)*'Tax Brackets'!$C$10+MAX(0,MIN(H83,'Tax Brackets'!$B$11)-'Tax Brackets'!$A$11)*'Tax Brackets'!$C$11+MAX(0,H83-'Tax Brackets'!$A$12)*'Tax Brackets'!$C$12,2)</x:f>
        <x:v>42845</x:v>
      </x:c>
      <x:c r="K83" s="40" t="n">
        <x:f>ROUND(MAX(0,MIN(I83,'Tax Brackets'!$B$5)-'Tax Brackets'!$A$5)*'Tax Brackets'!$C$5+MAX(0,MIN(I83,'Tax Brackets'!$B$6)-'Tax Brackets'!$A$6)*'Tax Brackets'!$C$6+MAX(0,MIN(I83,'Tax Brackets'!$B$7)-'Tax Brackets'!$A$7)*'Tax Brackets'!$C$7+MAX(0,MIN(I83,'Tax Brackets'!$B$8)-'Tax Brackets'!$A$8)*'Tax Brackets'!$C$8+MAX(0,MIN(I83,'Tax Brackets'!$B$9)-'Tax Brackets'!$A$9)*'Tax Brackets'!$C$9+MAX(0,MIN(I83,'Tax Brackets'!$B$10)-'Tax Brackets'!$A$10)*'Tax Brackets'!$C$10+MAX(0,MIN(I83,'Tax Brackets'!$B$11)-'Tax Brackets'!$A$11)*'Tax Brackets'!$C$11+MAX(0,I83-'Tax Brackets'!$A$12)*'Tax Brackets'!$C$12,2)</x:f>
        <x:v>42845</x:v>
      </x:c>
      <x:c r="L83" s="40" t="n">
        <x:f>ROUND(MAX(0,K83-J83),2)</x:f>
        <x:v>0</x:v>
      </x:c>
      <x:c r="M83" s="40" t="n">
        <x:f>ROUND(MAX(0,(J83-'Monthly Inputs'!I83)/'Monthly Inputs'!N83)+L83,2)</x:f>
        <x:v>3570.42</x:v>
      </x:c>
      <x:c r="N83" s="40" t="n">
        <x:f>'Monthly Inputs'!H83</x:f>
        <x:v>0</x:v>
      </x:c>
      <x:c r="O83" s="40" t="n">
        <x:f>ROUND(SUM(G83,M83,N83),2)</x:f>
        <x:v>4445.42</x:v>
      </x:c>
      <x:c r="P83" s="40" t="n">
        <x:f>ROUND(F83-O83,2)</x:f>
        <x:v>59954.58</x:v>
      </x:c>
      <x:c r="Q83" s="40" t="n">
        <x:f>ROUND(F83-O83-P83,2)</x:f>
        <x:v>0</x:v>
      </x:c>
      <x:c r="R83" s="31" t="str">
        <x:f>IF(D83="BLOCKED","BLOCKED",IF(ABS(Q83)&lt;=0.01,"PASS","REVIEW"))</x:f>
        <x:v>PASS</x:v>
      </x:c>
    </x:row>
    <x:row r="84" ht="22" customHeight="1">
      <x:c r="A84" s="32" t="str">
        <x:f>'Monthly Inputs'!A84</x:f>
        <x:v>RUN-2026-08-31-TRN-027</x:v>
      </x:c>
      <x:c r="B84" s="33" t="str">
        <x:f>'Monthly Inputs'!B84</x:f>
        <x:v>TRN-027</x:v>
      </x:c>
      <x:c r="C84" s="36" t="n">
        <x:f>'Monthly Inputs'!C84</x:f>
        <x:v>46265</x:v>
      </x:c>
      <x:c r="D84" s="33" t="str">
        <x:f>IF(E84="","DRAFT","BLOCKED")</x:f>
        <x:v>DRAFT</x:v>
      </x:c>
      <x:c r="E84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Inputs'!C84&lt;'Rule Set'!$B$6,'Monthly Inputs'!C84&gt;'Rule Set'!$B$7),"RULE_NOT_EFFECTIVE",IF('Monthly Inputs'!P84&lt;&gt;'Rule Set'!$B$9,"UNSUPPORTED_EMPLOYEE_CLASS",IF(AND('Rule Set'!$B$8&lt;&gt;"All",'Monthly Inputs'!Q84&lt;&gt;'Rule Set'!$B$8),"UNSUPPORTED_PROVINCE",IF(AND('Monthly Inputs'!D84&lt;&gt;0,COUNTIF('Earning-Deduction Codes'!$A$5:$A$19,"BASE")=0),"MISSING_CODE_MAPPING:BASE",IF(AND('Monthly Inputs'!E84&lt;&gt;0,COUNTIF('Earning-Deduction Codes'!$A$5:$A$19,"COMMISSION")=0),"MISSING_CODE_MAPPING:COMMISSION",IF(AND('Monthly Inputs'!F84&lt;&gt;0,COUNTIF('Earning-Deduction Codes'!$A$5:$A$19,"OTHER_EARNING")=0),"MISSING_CODE_MAPPING:OTHER_EARNING",IF(AND('Monthly Inputs'!G84&lt;&gt;0,COUNTIF('Earning-Deduction Codes'!$A$5:$A$19,"ALLOWANCE_MEAL")=0),"MISSING_CODE_MAPPING:ALLOWANCE_MEAL",IF(AND('Monthly Inputs'!H84&lt;&gt;0,COUNTIF('Earning-Deduction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Inputs'!E84&lt;&gt;0,IFERROR(INDEX('Earning-Deduction Codes'!$H$5:$H$19,MATCH("COMMISSION",'Earning-Deduction Codes'!$A$5:$A$19,0)),FALSE)=TRUE,'Monthly Inputs'!J84=""),"COMMISSION_EVIDENCE_REQUIRED",IF(AND('Monthly Inputs'!F84&lt;&gt;0,IFERROR(INDEX('Earning-Deduction Codes'!$H$5:$H$19,MATCH("OTHER_EARNING",'Earning-Deduction Codes'!$A$5:$A$19,0)),FALSE)=TRUE,'Monthly Inputs'!K84=""),"OTHER_EARNING_EVIDENCE_REQUIRED",IF(AND('Monthly Inputs'!G84&lt;&gt;0,IFERROR(INDEX('Earning-Deduction Codes'!$H$5:$H$19,MATCH("ALLOWANCE_MEAL",'Earning-Deduction Codes'!$A$5:$A$19,0)),FALSE)=TRUE,'Monthly Inputs'!L84=""),"ALLOWANCE_EVIDENCE_REQUIRED",IF(AND('Monthly Inputs'!H84&lt;&gt;0,IFERROR(INDEX('Earning-Deduction Codes'!$H$5:$H$19,MATCH("OTHER_DEDUCTION",'Earning-Deduction Codes'!$A$5:$A$19,0)),FALSE)=TRUE,'Monthly Inputs'!M84=""),"OTHER_DEDUCTION_EVIDENCE_REQUIRED",IF(P84&lt;0,"NEGATIVE_NET_PAY",""))))))))))))))))))))))</x:f>
      </x:c>
      <x:c r="F84" s="39" t="n">
        <x:f>ROUND(SUM('Monthly Inputs'!D84:G84),2)</x:f>
        <x:v>64400</x:v>
      </x:c>
      <x:c r="G84" s="39" t="n">
        <x:f>ROUND(MIN(MAX(0,IF(IFERROR(INDEX('Earning-Deduction Codes'!$E$5:$E$19,MATCH("BASE",'Earning-Deduction Codes'!$A$5:$A$19,0)),FALSE)=TRUE,'Monthly Inputs'!D84,0)+IF(IFERROR(INDEX('Earning-Deduction Codes'!$E$5:$E$19,MATCH("COMMISSION",'Earning-Deduction Codes'!$A$5:$A$19,0)),FALSE)=TRUE,'Monthly Inputs'!E84,0)+IF(IFERROR(INDEX('Earning-Deduction Codes'!$E$5:$E$19,MATCH("OTHER_EARNING",'Earning-Deduction Codes'!$A$5:$A$19,0)),FALSE)=TRUE,'Monthly Inputs'!F84,0)+IF(IFERROR(INDEX('Earning-Deduction Codes'!$E$5:$E$19,MATCH("ALLOWANCE_MEAL",'Earning-Deduction Codes'!$A$5:$A$19,0)),FALSE)=TRUE,'Monthly Inputs'!G84,0)),'Rule Set'!$B$14)*'Rule Set'!$B$13,2)</x:f>
        <x:v>875</x:v>
      </x:c>
      <x:c r="H84" s="39" t="n">
        <x:f>MAX(0,'Monthly Inputs'!O84+IF(AND(IFERROR(INDEX('Earning-Deduction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Inputs'!D84*'Monthly Inputs'!N84,IF(IFERROR(INDEX('Earning-Deduction Codes'!$G$5:$G$19,MATCH("BASE",'Earning-Deduction Codes'!$A$5:$A$19,0)),"")="current-period-only",'Monthly Inputs'!D84,0)),0)+IF(AND(IFERROR(INDEX('Earning-Deduction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Inputs'!E84*'Monthly Inputs'!N84,IF(IFERROR(INDEX('Earning-Deduction Codes'!$G$5:$G$19,MATCH("COMMISSION",'Earning-Deduction Codes'!$A$5:$A$19,0)),"")="current-period-only",'Monthly Inputs'!E84,0)),0)+IF(AND(IFERROR(INDEX('Earning-Deduction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Inputs'!F84*'Monthly Inputs'!N84,IF(IFERROR(INDEX('Earning-Deduction Codes'!$G$5:$G$19,MATCH("OTHER_EARNING",'Earning-Deduction Codes'!$A$5:$A$19,0)),"")="current-period-only",'Monthly Inputs'!F84,0)),0)+IF(AND(IFERROR(INDEX('Earning-Deduction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Inputs'!G84*'Monthly Inputs'!N84,IF(IFERROR(INDEX('Earning-Deduction Codes'!$G$5:$G$19,MATCH("ALLOWANCE_MEAL",'Earning-Deduction Codes'!$A$5:$A$19,0)),"")="current-period-only",'Monthly Inputs'!G84,0)),0)-SUM('Rule Set'!$B$10:$B$12))</x:f>
        <x:v>602300</x:v>
      </x:c>
      <x:c r="I84" s="39" t="n">
        <x:f>MAX(0,'Monthly Inputs'!O84+IF(AND(IFERROR(INDEX('Earning-Deduction Codes'!$D$5:$D$19,MATCH("BASE",'Earning-Deduction Codes'!$A$5:$A$19,0)),FALSE)=TRUE),IF(IFERROR(INDEX('Earning-Deduction Codes'!$G$5:$G$19,MATCH("BASE",'Earning-Deduction Codes'!$A$5:$A$19,0)),"")="remaining-periods",'Monthly Inputs'!D84*'Monthly Inputs'!N84,IF(IFERROR(INDEX('Earning-Deduction Codes'!$G$5:$G$19,MATCH("BASE",'Earning-Deduction Codes'!$A$5:$A$19,0)),"")="current-period-only",'Monthly Inputs'!D84,0)),0)+IF(AND(IFERROR(INDEX('Earning-Deduction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Inputs'!E84*'Monthly Inputs'!N84,IF(IFERROR(INDEX('Earning-Deduction Codes'!$G$5:$G$19,MATCH("COMMISSION",'Earning-Deduction Codes'!$A$5:$A$19,0)),"")="current-period-only",'Monthly Inputs'!E84,0)),0)+IF(AND(IFERROR(INDEX('Earning-Deduction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Inputs'!F84*'Monthly Inputs'!N84,IF(IFERROR(INDEX('Earning-Deduction Codes'!$G$5:$G$19,MATCH("OTHER_EARNING",'Earning-Deduction Codes'!$A$5:$A$19,0)),"")="current-period-only",'Monthly Inputs'!F84,0)),0)+IF(AND(IFERROR(INDEX('Earning-Deduction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Inputs'!G84*'Monthly Inputs'!N84,IF(IFERROR(INDEX('Earning-Deduction Codes'!$G$5:$G$19,MATCH("ALLOWANCE_MEAL",'Earning-Deduction Codes'!$A$5:$A$19,0)),"")="current-period-only",'Monthly Inputs'!G84,0)),0)-SUM('Rule Set'!$B$10:$B$12))</x:f>
        <x:v>602300</x:v>
      </x:c>
      <x:c r="J84" s="39" t="n">
        <x:f>ROUND(MAX(0,MIN(H84,'Tax Brackets'!$B$5)-'Tax Brackets'!$A$5)*'Tax Brackets'!$C$5+MAX(0,MIN(H84,'Tax Brackets'!$B$6)-'Tax Brackets'!$A$6)*'Tax Brackets'!$C$6+MAX(0,MIN(H84,'Tax Brackets'!$B$7)-'Tax Brackets'!$A$7)*'Tax Brackets'!$C$7+MAX(0,MIN(H84,'Tax Brackets'!$B$8)-'Tax Brackets'!$A$8)*'Tax Brackets'!$C$8+MAX(0,MIN(H84,'Tax Brackets'!$B$9)-'Tax Brackets'!$A$9)*'Tax Brackets'!$C$9+MAX(0,MIN(H84,'Tax Brackets'!$B$10)-'Tax Brackets'!$A$10)*'Tax Brackets'!$C$10+MAX(0,MIN(H84,'Tax Brackets'!$B$11)-'Tax Brackets'!$A$11)*'Tax Brackets'!$C$11+MAX(0,H84-'Tax Brackets'!$A$12)*'Tax Brackets'!$C$12,2)</x:f>
        <x:v>42845</x:v>
      </x:c>
      <x:c r="K84" s="39" t="n">
        <x:f>ROUND(MAX(0,MIN(I84,'Tax Brackets'!$B$5)-'Tax Brackets'!$A$5)*'Tax Brackets'!$C$5+MAX(0,MIN(I84,'Tax Brackets'!$B$6)-'Tax Brackets'!$A$6)*'Tax Brackets'!$C$6+MAX(0,MIN(I84,'Tax Brackets'!$B$7)-'Tax Brackets'!$A$7)*'Tax Brackets'!$C$7+MAX(0,MIN(I84,'Tax Brackets'!$B$8)-'Tax Brackets'!$A$8)*'Tax Brackets'!$C$8+MAX(0,MIN(I84,'Tax Brackets'!$B$9)-'Tax Brackets'!$A$9)*'Tax Brackets'!$C$9+MAX(0,MIN(I84,'Tax Brackets'!$B$10)-'Tax Brackets'!$A$10)*'Tax Brackets'!$C$10+MAX(0,MIN(I84,'Tax Brackets'!$B$11)-'Tax Brackets'!$A$11)*'Tax Brackets'!$C$11+MAX(0,I84-'Tax Brackets'!$A$12)*'Tax Brackets'!$C$12,2)</x:f>
        <x:v>42845</x:v>
      </x:c>
      <x:c r="L84" s="39" t="n">
        <x:f>ROUND(MAX(0,K84-J84),2)</x:f>
        <x:v>0</x:v>
      </x:c>
      <x:c r="M84" s="39" t="n">
        <x:f>ROUND(MAX(0,(J84-'Monthly Inputs'!I84)/'Monthly Inputs'!N84)+L84,2)</x:f>
        <x:v>3570.42</x:v>
      </x:c>
      <x:c r="N84" s="39" t="n">
        <x:f>'Monthly Inputs'!H84</x:f>
        <x:v>0</x:v>
      </x:c>
      <x:c r="O84" s="39" t="n">
        <x:f>ROUND(SUM(G84,M84,N84),2)</x:f>
        <x:v>4445.42</x:v>
      </x:c>
      <x:c r="P84" s="39" t="n">
        <x:f>ROUND(F84-O84,2)</x:f>
        <x:v>59954.58</x:v>
      </x:c>
      <x:c r="Q84" s="39" t="n">
        <x:f>ROUND(F84-O84-P84,2)</x:f>
        <x:v>0</x:v>
      </x:c>
      <x:c r="R84" s="34" t="str">
        <x:f>IF(D84="BLOCKED","BLOCKED",IF(ABS(Q84)&lt;=0.01,"PASS","REVIEW"))</x:f>
        <x:v>PASS</x:v>
      </x:c>
    </x:row>
    <x:row r="85" ht="22" customHeight="1">
      <x:c r="A85" s="29" t="str">
        <x:f>'Monthly Inputs'!A85</x:f>
        <x:v>RUN-2026-09-30-TRN-027</x:v>
      </x:c>
      <x:c r="B85" s="30" t="str">
        <x:f>'Monthly Inputs'!B85</x:f>
        <x:v>TRN-027</x:v>
      </x:c>
      <x:c r="C85" s="37" t="n">
        <x:f>'Monthly Inputs'!C85</x:f>
        <x:v>46295</x:v>
      </x:c>
      <x:c r="D85" s="30" t="str">
        <x:f>IF(E85="","DRAFT","BLOCKED")</x:f>
        <x:v>DRAFT</x:v>
      </x:c>
      <x:c r="E85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Inputs'!C85&lt;'Rule Set'!$B$6,'Monthly Inputs'!C85&gt;'Rule Set'!$B$7),"RULE_NOT_EFFECTIVE",IF('Monthly Inputs'!P85&lt;&gt;'Rule Set'!$B$9,"UNSUPPORTED_EMPLOYEE_CLASS",IF(AND('Rule Set'!$B$8&lt;&gt;"All",'Monthly Inputs'!Q85&lt;&gt;'Rule Set'!$B$8),"UNSUPPORTED_PROVINCE",IF(AND('Monthly Inputs'!D85&lt;&gt;0,COUNTIF('Earning-Deduction Codes'!$A$5:$A$19,"BASE")=0),"MISSING_CODE_MAPPING:BASE",IF(AND('Monthly Inputs'!E85&lt;&gt;0,COUNTIF('Earning-Deduction Codes'!$A$5:$A$19,"COMMISSION")=0),"MISSING_CODE_MAPPING:COMMISSION",IF(AND('Monthly Inputs'!F85&lt;&gt;0,COUNTIF('Earning-Deduction Codes'!$A$5:$A$19,"OTHER_EARNING")=0),"MISSING_CODE_MAPPING:OTHER_EARNING",IF(AND('Monthly Inputs'!G85&lt;&gt;0,COUNTIF('Earning-Deduction Codes'!$A$5:$A$19,"ALLOWANCE_MEAL")=0),"MISSING_CODE_MAPPING:ALLOWANCE_MEAL",IF(AND('Monthly Inputs'!H85&lt;&gt;0,COUNTIF('Earning-Deduction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Inputs'!E85&lt;&gt;0,IFERROR(INDEX('Earning-Deduction Codes'!$H$5:$H$19,MATCH("COMMISSION",'Earning-Deduction Codes'!$A$5:$A$19,0)),FALSE)=TRUE,'Monthly Inputs'!J85=""),"COMMISSION_EVIDENCE_REQUIRED",IF(AND('Monthly Inputs'!F85&lt;&gt;0,IFERROR(INDEX('Earning-Deduction Codes'!$H$5:$H$19,MATCH("OTHER_EARNING",'Earning-Deduction Codes'!$A$5:$A$19,0)),FALSE)=TRUE,'Monthly Inputs'!K85=""),"OTHER_EARNING_EVIDENCE_REQUIRED",IF(AND('Monthly Inputs'!G85&lt;&gt;0,IFERROR(INDEX('Earning-Deduction Codes'!$H$5:$H$19,MATCH("ALLOWANCE_MEAL",'Earning-Deduction Codes'!$A$5:$A$19,0)),FALSE)=TRUE,'Monthly Inputs'!L85=""),"ALLOWANCE_EVIDENCE_REQUIRED",IF(AND('Monthly Inputs'!H85&lt;&gt;0,IFERROR(INDEX('Earning-Deduction Codes'!$H$5:$H$19,MATCH("OTHER_DEDUCTION",'Earning-Deduction Codes'!$A$5:$A$19,0)),FALSE)=TRUE,'Monthly Inputs'!M85=""),"OTHER_DEDUCTION_EVIDENCE_REQUIRED",IF(P85&lt;0,"NEGATIVE_NET_PAY",""))))))))))))))))))))))</x:f>
      </x:c>
      <x:c r="F85" s="40" t="n">
        <x:f>ROUND(SUM('Monthly Inputs'!D85:G85),2)</x:f>
        <x:v>67900</x:v>
      </x:c>
      <x:c r="G85" s="40" t="n">
        <x:f>ROUND(MIN(MAX(0,IF(IFERROR(INDEX('Earning-Deduction Codes'!$E$5:$E$19,MATCH("BASE",'Earning-Deduction Codes'!$A$5:$A$19,0)),FALSE)=TRUE,'Monthly Inputs'!D85,0)+IF(IFERROR(INDEX('Earning-Deduction Codes'!$E$5:$E$19,MATCH("COMMISSION",'Earning-Deduction Codes'!$A$5:$A$19,0)),FALSE)=TRUE,'Monthly Inputs'!E85,0)+IF(IFERROR(INDEX('Earning-Deduction Codes'!$E$5:$E$19,MATCH("OTHER_EARNING",'Earning-Deduction Codes'!$A$5:$A$19,0)),FALSE)=TRUE,'Monthly Inputs'!F85,0)+IF(IFERROR(INDEX('Earning-Deduction Codes'!$E$5:$E$19,MATCH("ALLOWANCE_MEAL",'Earning-Deduction Codes'!$A$5:$A$19,0)),FALSE)=TRUE,'Monthly Inputs'!G85,0)),'Rule Set'!$B$14)*'Rule Set'!$B$13,2)</x:f>
        <x:v>875</x:v>
      </x:c>
      <x:c r="H85" s="40" t="n">
        <x:f>MAX(0,'Monthly Inputs'!O85+IF(AND(IFERROR(INDEX('Earning-Deduction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Inputs'!D85*'Monthly Inputs'!N85,IF(IFERROR(INDEX('Earning-Deduction Codes'!$G$5:$G$19,MATCH("BASE",'Earning-Deduction Codes'!$A$5:$A$19,0)),"")="current-period-only",'Monthly Inputs'!D85,0)),0)+IF(AND(IFERROR(INDEX('Earning-Deduction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Inputs'!E85*'Monthly Inputs'!N85,IF(IFERROR(INDEX('Earning-Deduction Codes'!$G$5:$G$19,MATCH("COMMISSION",'Earning-Deduction Codes'!$A$5:$A$19,0)),"")="current-period-only",'Monthly Inputs'!E85,0)),0)+IF(AND(IFERROR(INDEX('Earning-Deduction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Inputs'!F85*'Monthly Inputs'!N85,IF(IFERROR(INDEX('Earning-Deduction Codes'!$G$5:$G$19,MATCH("OTHER_EARNING",'Earning-Deduction Codes'!$A$5:$A$19,0)),"")="current-period-only",'Monthly Inputs'!F85,0)),0)+IF(AND(IFERROR(INDEX('Earning-Deduction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Inputs'!G85*'Monthly Inputs'!N85,IF(IFERROR(INDEX('Earning-Deduction Codes'!$G$5:$G$19,MATCH("ALLOWANCE_MEAL",'Earning-Deduction Codes'!$A$5:$A$19,0)),"")="current-period-only",'Monthly Inputs'!G85,0)),0)-SUM('Rule Set'!$B$10:$B$12))</x:f>
        <x:v>602300</x:v>
      </x:c>
      <x:c r="I85" s="40" t="n">
        <x:f>MAX(0,'Monthly Inputs'!O85+IF(AND(IFERROR(INDEX('Earning-Deduction Codes'!$D$5:$D$19,MATCH("BASE",'Earning-Deduction Codes'!$A$5:$A$19,0)),FALSE)=TRUE),IF(IFERROR(INDEX('Earning-Deduction Codes'!$G$5:$G$19,MATCH("BASE",'Earning-Deduction Codes'!$A$5:$A$19,0)),"")="remaining-periods",'Monthly Inputs'!D85*'Monthly Inputs'!N85,IF(IFERROR(INDEX('Earning-Deduction Codes'!$G$5:$G$19,MATCH("BASE",'Earning-Deduction Codes'!$A$5:$A$19,0)),"")="current-period-only",'Monthly Inputs'!D85,0)),0)+IF(AND(IFERROR(INDEX('Earning-Deduction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Inputs'!E85*'Monthly Inputs'!N85,IF(IFERROR(INDEX('Earning-Deduction Codes'!$G$5:$G$19,MATCH("COMMISSION",'Earning-Deduction Codes'!$A$5:$A$19,0)),"")="current-period-only",'Monthly Inputs'!E85,0)),0)+IF(AND(IFERROR(INDEX('Earning-Deduction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Inputs'!F85*'Monthly Inputs'!N85,IF(IFERROR(INDEX('Earning-Deduction Codes'!$G$5:$G$19,MATCH("OTHER_EARNING",'Earning-Deduction Codes'!$A$5:$A$19,0)),"")="current-period-only",'Monthly Inputs'!F85,0)),0)+IF(AND(IFERROR(INDEX('Earning-Deduction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Inputs'!G85*'Monthly Inputs'!N85,IF(IFERROR(INDEX('Earning-Deduction Codes'!$G$5:$G$19,MATCH("ALLOWANCE_MEAL",'Earning-Deduction Codes'!$A$5:$A$19,0)),"")="current-period-only",'Monthly Inputs'!G85,0)),0)-SUM('Rule Set'!$B$10:$B$12))</x:f>
        <x:v>605800</x:v>
      </x:c>
      <x:c r="J85" s="40" t="n">
        <x:f>ROUND(MAX(0,MIN(H85,'Tax Brackets'!$B$5)-'Tax Brackets'!$A$5)*'Tax Brackets'!$C$5+MAX(0,MIN(H85,'Tax Brackets'!$B$6)-'Tax Brackets'!$A$6)*'Tax Brackets'!$C$6+MAX(0,MIN(H85,'Tax Brackets'!$B$7)-'Tax Brackets'!$A$7)*'Tax Brackets'!$C$7+MAX(0,MIN(H85,'Tax Brackets'!$B$8)-'Tax Brackets'!$A$8)*'Tax Brackets'!$C$8+MAX(0,MIN(H85,'Tax Brackets'!$B$9)-'Tax Brackets'!$A$9)*'Tax Brackets'!$C$9+MAX(0,MIN(H85,'Tax Brackets'!$B$10)-'Tax Brackets'!$A$10)*'Tax Brackets'!$C$10+MAX(0,MIN(H85,'Tax Brackets'!$B$11)-'Tax Brackets'!$A$11)*'Tax Brackets'!$C$11+MAX(0,H85-'Tax Brackets'!$A$12)*'Tax Brackets'!$C$12,2)</x:f>
        <x:v>42845</x:v>
      </x:c>
      <x:c r="K85" s="40" t="n">
        <x:f>ROUND(MAX(0,MIN(I85,'Tax Brackets'!$B$5)-'Tax Brackets'!$A$5)*'Tax Brackets'!$C$5+MAX(0,MIN(I85,'Tax Brackets'!$B$6)-'Tax Brackets'!$A$6)*'Tax Brackets'!$C$6+MAX(0,MIN(I85,'Tax Brackets'!$B$7)-'Tax Brackets'!$A$7)*'Tax Brackets'!$C$7+MAX(0,MIN(I85,'Tax Brackets'!$B$8)-'Tax Brackets'!$A$8)*'Tax Brackets'!$C$8+MAX(0,MIN(I85,'Tax Brackets'!$B$9)-'Tax Brackets'!$A$9)*'Tax Brackets'!$C$9+MAX(0,MIN(I85,'Tax Brackets'!$B$10)-'Tax Brackets'!$A$10)*'Tax Brackets'!$C$10+MAX(0,MIN(I85,'Tax Brackets'!$B$11)-'Tax Brackets'!$A$11)*'Tax Brackets'!$C$11+MAX(0,I85-'Tax Brackets'!$A$12)*'Tax Brackets'!$C$12,2)</x:f>
        <x:v>43370</x:v>
      </x:c>
      <x:c r="L85" s="40" t="n">
        <x:f>ROUND(MAX(0,K85-J85),2)</x:f>
        <x:v>525</x:v>
      </x:c>
      <x:c r="M85" s="40" t="n">
        <x:f>ROUND(MAX(0,(J85-'Monthly Inputs'!I85)/'Monthly Inputs'!N85)+L85,2)</x:f>
        <x:v>4095.42</x:v>
      </x:c>
      <x:c r="N85" s="40" t="n">
        <x:f>'Monthly Inputs'!H85</x:f>
        <x:v>0</x:v>
      </x:c>
      <x:c r="O85" s="40" t="n">
        <x:f>ROUND(SUM(G85,M85,N85),2)</x:f>
        <x:v>4970.42</x:v>
      </x:c>
      <x:c r="P85" s="40" t="n">
        <x:f>ROUND(F85-O85,2)</x:f>
        <x:v>62929.58</x:v>
      </x:c>
      <x:c r="Q85" s="40" t="n">
        <x:f>ROUND(F85-O85-P85,2)</x:f>
        <x:v>0</x:v>
      </x:c>
      <x:c r="R85" s="31" t="str">
        <x:f>IF(D85="BLOCKED","BLOCKED",IF(ABS(Q85)&lt;=0.01,"PASS","REVIEW"))</x:f>
        <x:v>PASS</x:v>
      </x:c>
    </x:row>
    <x:row r="86" ht="22" customHeight="1">
      <x:c r="A86" s="32" t="str">
        <x:f>'Monthly Inputs'!A86</x:f>
        <x:v>RUN-2026-07-31-TRN-028</x:v>
      </x:c>
      <x:c r="B86" s="33" t="str">
        <x:f>'Monthly Inputs'!B86</x:f>
        <x:v>TRN-028</x:v>
      </x:c>
      <x:c r="C86" s="36" t="n">
        <x:f>'Monthly Inputs'!C86</x:f>
        <x:v>46234</x:v>
      </x:c>
      <x:c r="D86" s="33" t="str">
        <x:f>IF(E86="","DRAFT","BLOCKED")</x:f>
        <x:v>DRAFT</x:v>
      </x:c>
      <x:c r="E86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Inputs'!C86&lt;'Rule Set'!$B$6,'Monthly Inputs'!C86&gt;'Rule Set'!$B$7),"RULE_NOT_EFFECTIVE",IF('Monthly Inputs'!P86&lt;&gt;'Rule Set'!$B$9,"UNSUPPORTED_EMPLOYEE_CLASS",IF(AND('Rule Set'!$B$8&lt;&gt;"All",'Monthly Inputs'!Q86&lt;&gt;'Rule Set'!$B$8),"UNSUPPORTED_PROVINCE",IF(AND('Monthly Inputs'!D86&lt;&gt;0,COUNTIF('Earning-Deduction Codes'!$A$5:$A$19,"BASE")=0),"MISSING_CODE_MAPPING:BASE",IF(AND('Monthly Inputs'!E86&lt;&gt;0,COUNTIF('Earning-Deduction Codes'!$A$5:$A$19,"COMMISSION")=0),"MISSING_CODE_MAPPING:COMMISSION",IF(AND('Monthly Inputs'!F86&lt;&gt;0,COUNTIF('Earning-Deduction Codes'!$A$5:$A$19,"OTHER_EARNING")=0),"MISSING_CODE_MAPPING:OTHER_EARNING",IF(AND('Monthly Inputs'!G86&lt;&gt;0,COUNTIF('Earning-Deduction Codes'!$A$5:$A$19,"ALLOWANCE_MEAL")=0),"MISSING_CODE_MAPPING:ALLOWANCE_MEAL",IF(AND('Monthly Inputs'!H86&lt;&gt;0,COUNTIF('Earning-Deduction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Inputs'!E86&lt;&gt;0,IFERROR(INDEX('Earning-Deduction Codes'!$H$5:$H$19,MATCH("COMMISSION",'Earning-Deduction Codes'!$A$5:$A$19,0)),FALSE)=TRUE,'Monthly Inputs'!J86=""),"COMMISSION_EVIDENCE_REQUIRED",IF(AND('Monthly Inputs'!F86&lt;&gt;0,IFERROR(INDEX('Earning-Deduction Codes'!$H$5:$H$19,MATCH("OTHER_EARNING",'Earning-Deduction Codes'!$A$5:$A$19,0)),FALSE)=TRUE,'Monthly Inputs'!K86=""),"OTHER_EARNING_EVIDENCE_REQUIRED",IF(AND('Monthly Inputs'!G86&lt;&gt;0,IFERROR(INDEX('Earning-Deduction Codes'!$H$5:$H$19,MATCH("ALLOWANCE_MEAL",'Earning-Deduction Codes'!$A$5:$A$19,0)),FALSE)=TRUE,'Monthly Inputs'!L86=""),"ALLOWANCE_EVIDENCE_REQUIRED",IF(AND('Monthly Inputs'!H86&lt;&gt;0,IFERROR(INDEX('Earning-Deduction Codes'!$H$5:$H$19,MATCH("OTHER_DEDUCTION",'Earning-Deduction Codes'!$A$5:$A$19,0)),FALSE)=TRUE,'Monthly Inputs'!M86=""),"OTHER_DEDUCTION_EVIDENCE_REQUIRED",IF(P86&lt;0,"NEGATIVE_NET_PAY",""))))))))))))))))))))))</x:f>
      </x:c>
      <x:c r="F86" s="39" t="n">
        <x:f>ROUND(SUM('Monthly Inputs'!D86:G86),2)</x:f>
        <x:v>65800</x:v>
      </x:c>
      <x:c r="G86" s="39" t="n">
        <x:f>ROUND(MIN(MAX(0,IF(IFERROR(INDEX('Earning-Deduction Codes'!$E$5:$E$19,MATCH("BASE",'Earning-Deduction Codes'!$A$5:$A$19,0)),FALSE)=TRUE,'Monthly Inputs'!D86,0)+IF(IFERROR(INDEX('Earning-Deduction Codes'!$E$5:$E$19,MATCH("COMMISSION",'Earning-Deduction Codes'!$A$5:$A$19,0)),FALSE)=TRUE,'Monthly Inputs'!E86,0)+IF(IFERROR(INDEX('Earning-Deduction Codes'!$E$5:$E$19,MATCH("OTHER_EARNING",'Earning-Deduction Codes'!$A$5:$A$19,0)),FALSE)=TRUE,'Monthly Inputs'!F86,0)+IF(IFERROR(INDEX('Earning-Deduction Codes'!$E$5:$E$19,MATCH("ALLOWANCE_MEAL",'Earning-Deduction Codes'!$A$5:$A$19,0)),FALSE)=TRUE,'Monthly Inputs'!G86,0)),'Rule Set'!$B$14)*'Rule Set'!$B$13,2)</x:f>
        <x:v>875</x:v>
      </x:c>
      <x:c r="H86" s="39" t="n">
        <x:f>MAX(0,'Monthly Inputs'!O86+IF(AND(IFERROR(INDEX('Earning-Deduction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Inputs'!D86*'Monthly Inputs'!N86,IF(IFERROR(INDEX('Earning-Deduction Codes'!$G$5:$G$19,MATCH("BASE",'Earning-Deduction Codes'!$A$5:$A$19,0)),"")="current-period-only",'Monthly Inputs'!D86,0)),0)+IF(AND(IFERROR(INDEX('Earning-Deduction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Inputs'!E86*'Monthly Inputs'!N86,IF(IFERROR(INDEX('Earning-Deduction Codes'!$G$5:$G$19,MATCH("COMMISSION",'Earning-Deduction Codes'!$A$5:$A$19,0)),"")="current-period-only",'Monthly Inputs'!E86,0)),0)+IF(AND(IFERROR(INDEX('Earning-Deduction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Inputs'!F86*'Monthly Inputs'!N86,IF(IFERROR(INDEX('Earning-Deduction Codes'!$G$5:$G$19,MATCH("OTHER_EARNING",'Earning-Deduction Codes'!$A$5:$A$19,0)),"")="current-period-only",'Monthly Inputs'!F86,0)),0)+IF(AND(IFERROR(INDEX('Earning-Deduction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Inputs'!G86*'Monthly Inputs'!N86,IF(IFERROR(INDEX('Earning-Deduction Codes'!$G$5:$G$19,MATCH("ALLOWANCE_MEAL",'Earning-Deduction Codes'!$A$5:$A$19,0)),"")="current-period-only",'Monthly Inputs'!G86,0)),0)-SUM('Rule Set'!$B$10:$B$12))</x:f>
        <x:v>619100</x:v>
      </x:c>
      <x:c r="I86" s="39" t="n">
        <x:f>MAX(0,'Monthly Inputs'!O86+IF(AND(IFERROR(INDEX('Earning-Deduction Codes'!$D$5:$D$19,MATCH("BASE",'Earning-Deduction Codes'!$A$5:$A$19,0)),FALSE)=TRUE),IF(IFERROR(INDEX('Earning-Deduction Codes'!$G$5:$G$19,MATCH("BASE",'Earning-Deduction Codes'!$A$5:$A$19,0)),"")="remaining-periods",'Monthly Inputs'!D86*'Monthly Inputs'!N86,IF(IFERROR(INDEX('Earning-Deduction Codes'!$G$5:$G$19,MATCH("BASE",'Earning-Deduction Codes'!$A$5:$A$19,0)),"")="current-period-only",'Monthly Inputs'!D86,0)),0)+IF(AND(IFERROR(INDEX('Earning-Deduction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Inputs'!E86*'Monthly Inputs'!N86,IF(IFERROR(INDEX('Earning-Deduction Codes'!$G$5:$G$19,MATCH("COMMISSION",'Earning-Deduction Codes'!$A$5:$A$19,0)),"")="current-period-only",'Monthly Inputs'!E86,0)),0)+IF(AND(IFERROR(INDEX('Earning-Deduction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Inputs'!F86*'Monthly Inputs'!N86,IF(IFERROR(INDEX('Earning-Deduction Codes'!$G$5:$G$19,MATCH("OTHER_EARNING",'Earning-Deduction Codes'!$A$5:$A$19,0)),"")="current-period-only",'Monthly Inputs'!F86,0)),0)+IF(AND(IFERROR(INDEX('Earning-Deduction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Inputs'!G86*'Monthly Inputs'!N86,IF(IFERROR(INDEX('Earning-Deduction Codes'!$G$5:$G$19,MATCH("ALLOWANCE_MEAL",'Earning-Deduction Codes'!$A$5:$A$19,0)),"")="current-period-only",'Monthly Inputs'!G86,0)),0)-SUM('Rule Set'!$B$10:$B$12))</x:f>
        <x:v>619100</x:v>
      </x:c>
      <x:c r="J86" s="39" t="n">
        <x:f>ROUND(MAX(0,MIN(H86,'Tax Brackets'!$B$5)-'Tax Brackets'!$A$5)*'Tax Brackets'!$C$5+MAX(0,MIN(H86,'Tax Brackets'!$B$6)-'Tax Brackets'!$A$6)*'Tax Brackets'!$C$6+MAX(0,MIN(H86,'Tax Brackets'!$B$7)-'Tax Brackets'!$A$7)*'Tax Brackets'!$C$7+MAX(0,MIN(H86,'Tax Brackets'!$B$8)-'Tax Brackets'!$A$8)*'Tax Brackets'!$C$8+MAX(0,MIN(H86,'Tax Brackets'!$B$9)-'Tax Brackets'!$A$9)*'Tax Brackets'!$C$9+MAX(0,MIN(H86,'Tax Brackets'!$B$10)-'Tax Brackets'!$A$10)*'Tax Brackets'!$C$10+MAX(0,MIN(H86,'Tax Brackets'!$B$11)-'Tax Brackets'!$A$11)*'Tax Brackets'!$C$11+MAX(0,H86-'Tax Brackets'!$A$12)*'Tax Brackets'!$C$12,2)</x:f>
        <x:v>45365</x:v>
      </x:c>
      <x:c r="K86" s="39" t="n">
        <x:f>ROUND(MAX(0,MIN(I86,'Tax Brackets'!$B$5)-'Tax Brackets'!$A$5)*'Tax Brackets'!$C$5+MAX(0,MIN(I86,'Tax Brackets'!$B$6)-'Tax Brackets'!$A$6)*'Tax Brackets'!$C$6+MAX(0,MIN(I86,'Tax Brackets'!$B$7)-'Tax Brackets'!$A$7)*'Tax Brackets'!$C$7+MAX(0,MIN(I86,'Tax Brackets'!$B$8)-'Tax Brackets'!$A$8)*'Tax Brackets'!$C$8+MAX(0,MIN(I86,'Tax Brackets'!$B$9)-'Tax Brackets'!$A$9)*'Tax Brackets'!$C$9+MAX(0,MIN(I86,'Tax Brackets'!$B$10)-'Tax Brackets'!$A$10)*'Tax Brackets'!$C$10+MAX(0,MIN(I86,'Tax Brackets'!$B$11)-'Tax Brackets'!$A$11)*'Tax Brackets'!$C$11+MAX(0,I86-'Tax Brackets'!$A$12)*'Tax Brackets'!$C$12,2)</x:f>
        <x:v>45365</x:v>
      </x:c>
      <x:c r="L86" s="39" t="n">
        <x:f>ROUND(MAX(0,K86-J86),2)</x:f>
        <x:v>0</x:v>
      </x:c>
      <x:c r="M86" s="39" t="n">
        <x:f>ROUND(MAX(0,(J86-'Monthly Inputs'!I86)/'Monthly Inputs'!N86)+L86,2)</x:f>
        <x:v>3780.42</x:v>
      </x:c>
      <x:c r="N86" s="39" t="n">
        <x:f>'Monthly Inputs'!H86</x:f>
        <x:v>0</x:v>
      </x:c>
      <x:c r="O86" s="39" t="n">
        <x:f>ROUND(SUM(G86,M86,N86),2)</x:f>
        <x:v>4655.42</x:v>
      </x:c>
      <x:c r="P86" s="39" t="n">
        <x:f>ROUND(F86-O86,2)</x:f>
        <x:v>61144.58</x:v>
      </x:c>
      <x:c r="Q86" s="39" t="n">
        <x:f>ROUND(F86-O86-P86,2)</x:f>
        <x:v>0</x:v>
      </x:c>
      <x:c r="R86" s="34" t="str">
        <x:f>IF(D86="BLOCKED","BLOCKED",IF(ABS(Q86)&lt;=0.01,"PASS","REVIEW"))</x:f>
        <x:v>PASS</x:v>
      </x:c>
    </x:row>
    <x:row r="87" ht="22" customHeight="1">
      <x:c r="A87" s="29" t="str">
        <x:f>'Monthly Inputs'!A87</x:f>
        <x:v>RUN-2026-08-31-TRN-028</x:v>
      </x:c>
      <x:c r="B87" s="30" t="str">
        <x:f>'Monthly Inputs'!B87</x:f>
        <x:v>TRN-028</x:v>
      </x:c>
      <x:c r="C87" s="37" t="n">
        <x:f>'Monthly Inputs'!C87</x:f>
        <x:v>46265</x:v>
      </x:c>
      <x:c r="D87" s="30" t="str">
        <x:f>IF(E87="","DRAFT","BLOCKED")</x:f>
        <x:v>DRAFT</x:v>
      </x:c>
      <x:c r="E87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Inputs'!C87&lt;'Rule Set'!$B$6,'Monthly Inputs'!C87&gt;'Rule Set'!$B$7),"RULE_NOT_EFFECTIVE",IF('Monthly Inputs'!P87&lt;&gt;'Rule Set'!$B$9,"UNSUPPORTED_EMPLOYEE_CLASS",IF(AND('Rule Set'!$B$8&lt;&gt;"All",'Monthly Inputs'!Q87&lt;&gt;'Rule Set'!$B$8),"UNSUPPORTED_PROVINCE",IF(AND('Monthly Inputs'!D87&lt;&gt;0,COUNTIF('Earning-Deduction Codes'!$A$5:$A$19,"BASE")=0),"MISSING_CODE_MAPPING:BASE",IF(AND('Monthly Inputs'!E87&lt;&gt;0,COUNTIF('Earning-Deduction Codes'!$A$5:$A$19,"COMMISSION")=0),"MISSING_CODE_MAPPING:COMMISSION",IF(AND('Monthly Inputs'!F87&lt;&gt;0,COUNTIF('Earning-Deduction Codes'!$A$5:$A$19,"OTHER_EARNING")=0),"MISSING_CODE_MAPPING:OTHER_EARNING",IF(AND('Monthly Inputs'!G87&lt;&gt;0,COUNTIF('Earning-Deduction Codes'!$A$5:$A$19,"ALLOWANCE_MEAL")=0),"MISSING_CODE_MAPPING:ALLOWANCE_MEAL",IF(AND('Monthly Inputs'!H87&lt;&gt;0,COUNTIF('Earning-Deduction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Inputs'!E87&lt;&gt;0,IFERROR(INDEX('Earning-Deduction Codes'!$H$5:$H$19,MATCH("COMMISSION",'Earning-Deduction Codes'!$A$5:$A$19,0)),FALSE)=TRUE,'Monthly Inputs'!J87=""),"COMMISSION_EVIDENCE_REQUIRED",IF(AND('Monthly Inputs'!F87&lt;&gt;0,IFERROR(INDEX('Earning-Deduction Codes'!$H$5:$H$19,MATCH("OTHER_EARNING",'Earning-Deduction Codes'!$A$5:$A$19,0)),FALSE)=TRUE,'Monthly Inputs'!K87=""),"OTHER_EARNING_EVIDENCE_REQUIRED",IF(AND('Monthly Inputs'!G87&lt;&gt;0,IFERROR(INDEX('Earning-Deduction Codes'!$H$5:$H$19,MATCH("ALLOWANCE_MEAL",'Earning-Deduction Codes'!$A$5:$A$19,0)),FALSE)=TRUE,'Monthly Inputs'!L87=""),"ALLOWANCE_EVIDENCE_REQUIRED",IF(AND('Monthly Inputs'!H87&lt;&gt;0,IFERROR(INDEX('Earning-Deduction Codes'!$H$5:$H$19,MATCH("OTHER_DEDUCTION",'Earning-Deduction Codes'!$A$5:$A$19,0)),FALSE)=TRUE,'Monthly Inputs'!M87=""),"OTHER_DEDUCTION_EVIDENCE_REQUIRED",IF(P87&lt;0,"NEGATIVE_NET_PAY",""))))))))))))))))))))))</x:f>
      </x:c>
      <x:c r="F87" s="40" t="n">
        <x:f>ROUND(SUM('Monthly Inputs'!D87:G87),2)</x:f>
        <x:v>69300</x:v>
      </x:c>
      <x:c r="G87" s="40" t="n">
        <x:f>ROUND(MIN(MAX(0,IF(IFERROR(INDEX('Earning-Deduction Codes'!$E$5:$E$19,MATCH("BASE",'Earning-Deduction Codes'!$A$5:$A$19,0)),FALSE)=TRUE,'Monthly Inputs'!D87,0)+IF(IFERROR(INDEX('Earning-Deduction Codes'!$E$5:$E$19,MATCH("COMMISSION",'Earning-Deduction Codes'!$A$5:$A$19,0)),FALSE)=TRUE,'Monthly Inputs'!E87,0)+IF(IFERROR(INDEX('Earning-Deduction Codes'!$E$5:$E$19,MATCH("OTHER_EARNING",'Earning-Deduction Codes'!$A$5:$A$19,0)),FALSE)=TRUE,'Monthly Inputs'!F87,0)+IF(IFERROR(INDEX('Earning-Deduction Codes'!$E$5:$E$19,MATCH("ALLOWANCE_MEAL",'Earning-Deduction Codes'!$A$5:$A$19,0)),FALSE)=TRUE,'Monthly Inputs'!G87,0)),'Rule Set'!$B$14)*'Rule Set'!$B$13,2)</x:f>
        <x:v>875</x:v>
      </x:c>
      <x:c r="H87" s="40" t="n">
        <x:f>MAX(0,'Monthly Inputs'!O87+IF(AND(IFERROR(INDEX('Earning-Deduction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Inputs'!D87*'Monthly Inputs'!N87,IF(IFERROR(INDEX('Earning-Deduction Codes'!$G$5:$G$19,MATCH("BASE",'Earning-Deduction Codes'!$A$5:$A$19,0)),"")="current-period-only",'Monthly Inputs'!D87,0)),0)+IF(AND(IFERROR(INDEX('Earning-Deduction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Inputs'!E87*'Monthly Inputs'!N87,IF(IFERROR(INDEX('Earning-Deduction Codes'!$G$5:$G$19,MATCH("COMMISSION",'Earning-Deduction Codes'!$A$5:$A$19,0)),"")="current-period-only",'Monthly Inputs'!E87,0)),0)+IF(AND(IFERROR(INDEX('Earning-Deduction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Inputs'!F87*'Monthly Inputs'!N87,IF(IFERROR(INDEX('Earning-Deduction Codes'!$G$5:$G$19,MATCH("OTHER_EARNING",'Earning-Deduction Codes'!$A$5:$A$19,0)),"")="current-period-only",'Monthly Inputs'!F87,0)),0)+IF(AND(IFERROR(INDEX('Earning-Deduction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Inputs'!G87*'Monthly Inputs'!N87,IF(IFERROR(INDEX('Earning-Deduction Codes'!$G$5:$G$19,MATCH("ALLOWANCE_MEAL",'Earning-Deduction Codes'!$A$5:$A$19,0)),"")="current-period-only",'Monthly Inputs'!G87,0)),0)-SUM('Rule Set'!$B$10:$B$12))</x:f>
        <x:v>619100</x:v>
      </x:c>
      <x:c r="I87" s="40" t="n">
        <x:f>MAX(0,'Monthly Inputs'!O87+IF(AND(IFERROR(INDEX('Earning-Deduction Codes'!$D$5:$D$19,MATCH("BASE",'Earning-Deduction Codes'!$A$5:$A$19,0)),FALSE)=TRUE),IF(IFERROR(INDEX('Earning-Deduction Codes'!$G$5:$G$19,MATCH("BASE",'Earning-Deduction Codes'!$A$5:$A$19,0)),"")="remaining-periods",'Monthly Inputs'!D87*'Monthly Inputs'!N87,IF(IFERROR(INDEX('Earning-Deduction Codes'!$G$5:$G$19,MATCH("BASE",'Earning-Deduction Codes'!$A$5:$A$19,0)),"")="current-period-only",'Monthly Inputs'!D87,0)),0)+IF(AND(IFERROR(INDEX('Earning-Deduction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Inputs'!E87*'Monthly Inputs'!N87,IF(IFERROR(INDEX('Earning-Deduction Codes'!$G$5:$G$19,MATCH("COMMISSION",'Earning-Deduction Codes'!$A$5:$A$19,0)),"")="current-period-only",'Monthly Inputs'!E87,0)),0)+IF(AND(IFERROR(INDEX('Earning-Deduction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Inputs'!F87*'Monthly Inputs'!N87,IF(IFERROR(INDEX('Earning-Deduction Codes'!$G$5:$G$19,MATCH("OTHER_EARNING",'Earning-Deduction Codes'!$A$5:$A$19,0)),"")="current-period-only",'Monthly Inputs'!F87,0)),0)+IF(AND(IFERROR(INDEX('Earning-Deduction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Inputs'!G87*'Monthly Inputs'!N87,IF(IFERROR(INDEX('Earning-Deduction Codes'!$G$5:$G$19,MATCH("ALLOWANCE_MEAL",'Earning-Deduction Codes'!$A$5:$A$19,0)),"")="current-period-only",'Monthly Inputs'!G87,0)),0)-SUM('Rule Set'!$B$10:$B$12))</x:f>
        <x:v>622600</x:v>
      </x:c>
      <x:c r="J87" s="40" t="n">
        <x:f>ROUND(MAX(0,MIN(H87,'Tax Brackets'!$B$5)-'Tax Brackets'!$A$5)*'Tax Brackets'!$C$5+MAX(0,MIN(H87,'Tax Brackets'!$B$6)-'Tax Brackets'!$A$6)*'Tax Brackets'!$C$6+MAX(0,MIN(H87,'Tax Brackets'!$B$7)-'Tax Brackets'!$A$7)*'Tax Brackets'!$C$7+MAX(0,MIN(H87,'Tax Brackets'!$B$8)-'Tax Brackets'!$A$8)*'Tax Brackets'!$C$8+MAX(0,MIN(H87,'Tax Brackets'!$B$9)-'Tax Brackets'!$A$9)*'Tax Brackets'!$C$9+MAX(0,MIN(H87,'Tax Brackets'!$B$10)-'Tax Brackets'!$A$10)*'Tax Brackets'!$C$10+MAX(0,MIN(H87,'Tax Brackets'!$B$11)-'Tax Brackets'!$A$11)*'Tax Brackets'!$C$11+MAX(0,H87-'Tax Brackets'!$A$12)*'Tax Brackets'!$C$12,2)</x:f>
        <x:v>45365</x:v>
      </x:c>
      <x:c r="K87" s="40" t="n">
        <x:f>ROUND(MAX(0,MIN(I87,'Tax Brackets'!$B$5)-'Tax Brackets'!$A$5)*'Tax Brackets'!$C$5+MAX(0,MIN(I87,'Tax Brackets'!$B$6)-'Tax Brackets'!$A$6)*'Tax Brackets'!$C$6+MAX(0,MIN(I87,'Tax Brackets'!$B$7)-'Tax Brackets'!$A$7)*'Tax Brackets'!$C$7+MAX(0,MIN(I87,'Tax Brackets'!$B$8)-'Tax Brackets'!$A$8)*'Tax Brackets'!$C$8+MAX(0,MIN(I87,'Tax Brackets'!$B$9)-'Tax Brackets'!$A$9)*'Tax Brackets'!$C$9+MAX(0,MIN(I87,'Tax Brackets'!$B$10)-'Tax Brackets'!$A$10)*'Tax Brackets'!$C$10+MAX(0,MIN(I87,'Tax Brackets'!$B$11)-'Tax Brackets'!$A$11)*'Tax Brackets'!$C$11+MAX(0,I87-'Tax Brackets'!$A$12)*'Tax Brackets'!$C$12,2)</x:f>
        <x:v>45890</x:v>
      </x:c>
      <x:c r="L87" s="40" t="n">
        <x:f>ROUND(MAX(0,K87-J87),2)</x:f>
        <x:v>525</x:v>
      </x:c>
      <x:c r="M87" s="40" t="n">
        <x:f>ROUND(MAX(0,(J87-'Monthly Inputs'!I87)/'Monthly Inputs'!N87)+L87,2)</x:f>
        <x:v>4305.42</x:v>
      </x:c>
      <x:c r="N87" s="40" t="n">
        <x:f>'Monthly Inputs'!H87</x:f>
        <x:v>0</x:v>
      </x:c>
      <x:c r="O87" s="40" t="n">
        <x:f>ROUND(SUM(G87,M87,N87),2)</x:f>
        <x:v>5180.42</x:v>
      </x:c>
      <x:c r="P87" s="40" t="n">
        <x:f>ROUND(F87-O87,2)</x:f>
        <x:v>64119.58</x:v>
      </x:c>
      <x:c r="Q87" s="40" t="n">
        <x:f>ROUND(F87-O87-P87,2)</x:f>
        <x:v>0</x:v>
      </x:c>
      <x:c r="R87" s="31" t="str">
        <x:f>IF(D87="BLOCKED","BLOCKED",IF(ABS(Q87)&lt;=0.01,"PASS","REVIEW"))</x:f>
        <x:v>PASS</x:v>
      </x:c>
    </x:row>
    <x:row r="88" ht="22" customHeight="1">
      <x:c r="A88" s="32" t="str">
        <x:f>'Monthly Inputs'!A88</x:f>
        <x:v>RUN-2026-09-30-TRN-028</x:v>
      </x:c>
      <x:c r="B88" s="33" t="str">
        <x:f>'Monthly Inputs'!B88</x:f>
        <x:v>TRN-028</x:v>
      </x:c>
      <x:c r="C88" s="36" t="n">
        <x:f>'Monthly Inputs'!C88</x:f>
        <x:v>46295</x:v>
      </x:c>
      <x:c r="D88" s="33" t="str">
        <x:f>IF(E88="","DRAFT","BLOCKED")</x:f>
        <x:v>DRAFT</x:v>
      </x:c>
      <x:c r="E88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Inputs'!C88&lt;'Rule Set'!$B$6,'Monthly Inputs'!C88&gt;'Rule Set'!$B$7),"RULE_NOT_EFFECTIVE",IF('Monthly Inputs'!P88&lt;&gt;'Rule Set'!$B$9,"UNSUPPORTED_EMPLOYEE_CLASS",IF(AND('Rule Set'!$B$8&lt;&gt;"All",'Monthly Inputs'!Q88&lt;&gt;'Rule Set'!$B$8),"UNSUPPORTED_PROVINCE",IF(AND('Monthly Inputs'!D88&lt;&gt;0,COUNTIF('Earning-Deduction Codes'!$A$5:$A$19,"BASE")=0),"MISSING_CODE_MAPPING:BASE",IF(AND('Monthly Inputs'!E88&lt;&gt;0,COUNTIF('Earning-Deduction Codes'!$A$5:$A$19,"COMMISSION")=0),"MISSING_CODE_MAPPING:COMMISSION",IF(AND('Monthly Inputs'!F88&lt;&gt;0,COUNTIF('Earning-Deduction Codes'!$A$5:$A$19,"OTHER_EARNING")=0),"MISSING_CODE_MAPPING:OTHER_EARNING",IF(AND('Monthly Inputs'!G88&lt;&gt;0,COUNTIF('Earning-Deduction Codes'!$A$5:$A$19,"ALLOWANCE_MEAL")=0),"MISSING_CODE_MAPPING:ALLOWANCE_MEAL",IF(AND('Monthly Inputs'!H88&lt;&gt;0,COUNTIF('Earning-Deduction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Inputs'!E88&lt;&gt;0,IFERROR(INDEX('Earning-Deduction Codes'!$H$5:$H$19,MATCH("COMMISSION",'Earning-Deduction Codes'!$A$5:$A$19,0)),FALSE)=TRUE,'Monthly Inputs'!J88=""),"COMMISSION_EVIDENCE_REQUIRED",IF(AND('Monthly Inputs'!F88&lt;&gt;0,IFERROR(INDEX('Earning-Deduction Codes'!$H$5:$H$19,MATCH("OTHER_EARNING",'Earning-Deduction Codes'!$A$5:$A$19,0)),FALSE)=TRUE,'Monthly Inputs'!K88=""),"OTHER_EARNING_EVIDENCE_REQUIRED",IF(AND('Monthly Inputs'!G88&lt;&gt;0,IFERROR(INDEX('Earning-Deduction Codes'!$H$5:$H$19,MATCH("ALLOWANCE_MEAL",'Earning-Deduction Codes'!$A$5:$A$19,0)),FALSE)=TRUE,'Monthly Inputs'!L88=""),"ALLOWANCE_EVIDENCE_REQUIRED",IF(AND('Monthly Inputs'!H88&lt;&gt;0,IFERROR(INDEX('Earning-Deduction Codes'!$H$5:$H$19,MATCH("OTHER_DEDUCTION",'Earning-Deduction Codes'!$A$5:$A$19,0)),FALSE)=TRUE,'Monthly Inputs'!M88=""),"OTHER_DEDUCTION_EVIDENCE_REQUIRED",IF(P88&lt;0,"NEGATIVE_NET_PAY",""))))))))))))))))))))))</x:f>
      </x:c>
      <x:c r="F88" s="39" t="n">
        <x:f>ROUND(SUM('Monthly Inputs'!D88:G88),2)</x:f>
        <x:v>65800</x:v>
      </x:c>
      <x:c r="G88" s="39" t="n">
        <x:f>ROUND(MIN(MAX(0,IF(IFERROR(INDEX('Earning-Deduction Codes'!$E$5:$E$19,MATCH("BASE",'Earning-Deduction Codes'!$A$5:$A$19,0)),FALSE)=TRUE,'Monthly Inputs'!D88,0)+IF(IFERROR(INDEX('Earning-Deduction Codes'!$E$5:$E$19,MATCH("COMMISSION",'Earning-Deduction Codes'!$A$5:$A$19,0)),FALSE)=TRUE,'Monthly Inputs'!E88,0)+IF(IFERROR(INDEX('Earning-Deduction Codes'!$E$5:$E$19,MATCH("OTHER_EARNING",'Earning-Deduction Codes'!$A$5:$A$19,0)),FALSE)=TRUE,'Monthly Inputs'!F88,0)+IF(IFERROR(INDEX('Earning-Deduction Codes'!$E$5:$E$19,MATCH("ALLOWANCE_MEAL",'Earning-Deduction Codes'!$A$5:$A$19,0)),FALSE)=TRUE,'Monthly Inputs'!G88,0)),'Rule Set'!$B$14)*'Rule Set'!$B$13,2)</x:f>
        <x:v>875</x:v>
      </x:c>
      <x:c r="H88" s="39" t="n">
        <x:f>MAX(0,'Monthly Inputs'!O88+IF(AND(IFERROR(INDEX('Earning-Deduction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Inputs'!D88*'Monthly Inputs'!N88,IF(IFERROR(INDEX('Earning-Deduction Codes'!$G$5:$G$19,MATCH("BASE",'Earning-Deduction Codes'!$A$5:$A$19,0)),"")="current-period-only",'Monthly Inputs'!D88,0)),0)+IF(AND(IFERROR(INDEX('Earning-Deduction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Inputs'!E88*'Monthly Inputs'!N88,IF(IFERROR(INDEX('Earning-Deduction Codes'!$G$5:$G$19,MATCH("COMMISSION",'Earning-Deduction Codes'!$A$5:$A$19,0)),"")="current-period-only",'Monthly Inputs'!E88,0)),0)+IF(AND(IFERROR(INDEX('Earning-Deduction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Inputs'!F88*'Monthly Inputs'!N88,IF(IFERROR(INDEX('Earning-Deduction Codes'!$G$5:$G$19,MATCH("OTHER_EARNING",'Earning-Deduction Codes'!$A$5:$A$19,0)),"")="current-period-only",'Monthly Inputs'!F88,0)),0)+IF(AND(IFERROR(INDEX('Earning-Deduction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Inputs'!G88*'Monthly Inputs'!N88,IF(IFERROR(INDEX('Earning-Deduction Codes'!$G$5:$G$19,MATCH("ALLOWANCE_MEAL",'Earning-Deduction Codes'!$A$5:$A$19,0)),"")="current-period-only",'Monthly Inputs'!G88,0)),0)-SUM('Rule Set'!$B$10:$B$12))</x:f>
        <x:v>619100</x:v>
      </x:c>
      <x:c r="I88" s="39" t="n">
        <x:f>MAX(0,'Monthly Inputs'!O88+IF(AND(IFERROR(INDEX('Earning-Deduction Codes'!$D$5:$D$19,MATCH("BASE",'Earning-Deduction Codes'!$A$5:$A$19,0)),FALSE)=TRUE),IF(IFERROR(INDEX('Earning-Deduction Codes'!$G$5:$G$19,MATCH("BASE",'Earning-Deduction Codes'!$A$5:$A$19,0)),"")="remaining-periods",'Monthly Inputs'!D88*'Monthly Inputs'!N88,IF(IFERROR(INDEX('Earning-Deduction Codes'!$G$5:$G$19,MATCH("BASE",'Earning-Deduction Codes'!$A$5:$A$19,0)),"")="current-period-only",'Monthly Inputs'!D88,0)),0)+IF(AND(IFERROR(INDEX('Earning-Deduction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Inputs'!E88*'Monthly Inputs'!N88,IF(IFERROR(INDEX('Earning-Deduction Codes'!$G$5:$G$19,MATCH("COMMISSION",'Earning-Deduction Codes'!$A$5:$A$19,0)),"")="current-period-only",'Monthly Inputs'!E88,0)),0)+IF(AND(IFERROR(INDEX('Earning-Deduction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Inputs'!F88*'Monthly Inputs'!N88,IF(IFERROR(INDEX('Earning-Deduction Codes'!$G$5:$G$19,MATCH("OTHER_EARNING",'Earning-Deduction Codes'!$A$5:$A$19,0)),"")="current-period-only",'Monthly Inputs'!F88,0)),0)+IF(AND(IFERROR(INDEX('Earning-Deduction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Inputs'!G88*'Monthly Inputs'!N88,IF(IFERROR(INDEX('Earning-Deduction Codes'!$G$5:$G$19,MATCH("ALLOWANCE_MEAL",'Earning-Deduction Codes'!$A$5:$A$19,0)),"")="current-period-only",'Monthly Inputs'!G88,0)),0)-SUM('Rule Set'!$B$10:$B$12))</x:f>
        <x:v>619100</x:v>
      </x:c>
      <x:c r="J88" s="39" t="n">
        <x:f>ROUND(MAX(0,MIN(H88,'Tax Brackets'!$B$5)-'Tax Brackets'!$A$5)*'Tax Brackets'!$C$5+MAX(0,MIN(H88,'Tax Brackets'!$B$6)-'Tax Brackets'!$A$6)*'Tax Brackets'!$C$6+MAX(0,MIN(H88,'Tax Brackets'!$B$7)-'Tax Brackets'!$A$7)*'Tax Brackets'!$C$7+MAX(0,MIN(H88,'Tax Brackets'!$B$8)-'Tax Brackets'!$A$8)*'Tax Brackets'!$C$8+MAX(0,MIN(H88,'Tax Brackets'!$B$9)-'Tax Brackets'!$A$9)*'Tax Brackets'!$C$9+MAX(0,MIN(H88,'Tax Brackets'!$B$10)-'Tax Brackets'!$A$10)*'Tax Brackets'!$C$10+MAX(0,MIN(H88,'Tax Brackets'!$B$11)-'Tax Brackets'!$A$11)*'Tax Brackets'!$C$11+MAX(0,H88-'Tax Brackets'!$A$12)*'Tax Brackets'!$C$12,2)</x:f>
        <x:v>45365</x:v>
      </x:c>
      <x:c r="K88" s="39" t="n">
        <x:f>ROUND(MAX(0,MIN(I88,'Tax Brackets'!$B$5)-'Tax Brackets'!$A$5)*'Tax Brackets'!$C$5+MAX(0,MIN(I88,'Tax Brackets'!$B$6)-'Tax Brackets'!$A$6)*'Tax Brackets'!$C$6+MAX(0,MIN(I88,'Tax Brackets'!$B$7)-'Tax Brackets'!$A$7)*'Tax Brackets'!$C$7+MAX(0,MIN(I88,'Tax Brackets'!$B$8)-'Tax Brackets'!$A$8)*'Tax Brackets'!$C$8+MAX(0,MIN(I88,'Tax Brackets'!$B$9)-'Tax Brackets'!$A$9)*'Tax Brackets'!$C$9+MAX(0,MIN(I88,'Tax Brackets'!$B$10)-'Tax Brackets'!$A$10)*'Tax Brackets'!$C$10+MAX(0,MIN(I88,'Tax Brackets'!$B$11)-'Tax Brackets'!$A$11)*'Tax Brackets'!$C$11+MAX(0,I88-'Tax Brackets'!$A$12)*'Tax Brackets'!$C$12,2)</x:f>
        <x:v>45365</x:v>
      </x:c>
      <x:c r="L88" s="39" t="n">
        <x:f>ROUND(MAX(0,K88-J88),2)</x:f>
        <x:v>0</x:v>
      </x:c>
      <x:c r="M88" s="39" t="n">
        <x:f>ROUND(MAX(0,(J88-'Monthly Inputs'!I88)/'Monthly Inputs'!N88)+L88,2)</x:f>
        <x:v>3780.42</x:v>
      </x:c>
      <x:c r="N88" s="39" t="n">
        <x:f>'Monthly Inputs'!H88</x:f>
        <x:v>0</x:v>
      </x:c>
      <x:c r="O88" s="39" t="n">
        <x:f>ROUND(SUM(G88,M88,N88),2)</x:f>
        <x:v>4655.42</x:v>
      </x:c>
      <x:c r="P88" s="39" t="n">
        <x:f>ROUND(F88-O88,2)</x:f>
        <x:v>61144.58</x:v>
      </x:c>
      <x:c r="Q88" s="39" t="n">
        <x:f>ROUND(F88-O88-P88,2)</x:f>
        <x:v>0</x:v>
      </x:c>
      <x:c r="R88" s="34" t="str">
        <x:f>IF(D88="BLOCKED","BLOCKED",IF(ABS(Q88)&lt;=0.01,"PASS","REVIEW"))</x:f>
        <x:v>PASS</x:v>
      </x:c>
    </x:row>
    <x:row r="89" ht="22" customHeight="1">
      <x:c r="A89" s="29" t="str">
        <x:f>'Monthly Inputs'!A89</x:f>
        <x:v>RUN-2026-07-31-TRN-029</x:v>
      </x:c>
      <x:c r="B89" s="30" t="str">
        <x:f>'Monthly Inputs'!B89</x:f>
        <x:v>TRN-029</x:v>
      </x:c>
      <x:c r="C89" s="37" t="n">
        <x:f>'Monthly Inputs'!C89</x:f>
        <x:v>46234</x:v>
      </x:c>
      <x:c r="D89" s="30" t="str">
        <x:f>IF(E89="","DRAFT","BLOCKED")</x:f>
        <x:v>DRAFT</x:v>
      </x:c>
      <x:c r="E89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Inputs'!C89&lt;'Rule Set'!$B$6,'Monthly Inputs'!C89&gt;'Rule Set'!$B$7),"RULE_NOT_EFFECTIVE",IF('Monthly Inputs'!P89&lt;&gt;'Rule Set'!$B$9,"UNSUPPORTED_EMPLOYEE_CLASS",IF(AND('Rule Set'!$B$8&lt;&gt;"All",'Monthly Inputs'!Q89&lt;&gt;'Rule Set'!$B$8),"UNSUPPORTED_PROVINCE",IF(AND('Monthly Inputs'!D89&lt;&gt;0,COUNTIF('Earning-Deduction Codes'!$A$5:$A$19,"BASE")=0),"MISSING_CODE_MAPPING:BASE",IF(AND('Monthly Inputs'!E89&lt;&gt;0,COUNTIF('Earning-Deduction Codes'!$A$5:$A$19,"COMMISSION")=0),"MISSING_CODE_MAPPING:COMMISSION",IF(AND('Monthly Inputs'!F89&lt;&gt;0,COUNTIF('Earning-Deduction Codes'!$A$5:$A$19,"OTHER_EARNING")=0),"MISSING_CODE_MAPPING:OTHER_EARNING",IF(AND('Monthly Inputs'!G89&lt;&gt;0,COUNTIF('Earning-Deduction Codes'!$A$5:$A$19,"ALLOWANCE_MEAL")=0),"MISSING_CODE_MAPPING:ALLOWANCE_MEAL",IF(AND('Monthly Inputs'!H89&lt;&gt;0,COUNTIF('Earning-Deduction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Inputs'!E89&lt;&gt;0,IFERROR(INDEX('Earning-Deduction Codes'!$H$5:$H$19,MATCH("COMMISSION",'Earning-Deduction Codes'!$A$5:$A$19,0)),FALSE)=TRUE,'Monthly Inputs'!J89=""),"COMMISSION_EVIDENCE_REQUIRED",IF(AND('Monthly Inputs'!F89&lt;&gt;0,IFERROR(INDEX('Earning-Deduction Codes'!$H$5:$H$19,MATCH("OTHER_EARNING",'Earning-Deduction Codes'!$A$5:$A$19,0)),FALSE)=TRUE,'Monthly Inputs'!K89=""),"OTHER_EARNING_EVIDENCE_REQUIRED",IF(AND('Monthly Inputs'!G89&lt;&gt;0,IFERROR(INDEX('Earning-Deduction Codes'!$H$5:$H$19,MATCH("ALLOWANCE_MEAL",'Earning-Deduction Codes'!$A$5:$A$19,0)),FALSE)=TRUE,'Monthly Inputs'!L89=""),"ALLOWANCE_EVIDENCE_REQUIRED",IF(AND('Monthly Inputs'!H89&lt;&gt;0,IFERROR(INDEX('Earning-Deduction Codes'!$H$5:$H$19,MATCH("OTHER_DEDUCTION",'Earning-Deduction Codes'!$A$5:$A$19,0)),FALSE)=TRUE,'Monthly Inputs'!M89=""),"OTHER_DEDUCTION_EVIDENCE_REQUIRED",IF(P89&lt;0,"NEGATIVE_NET_PAY",""))))))))))))))))))))))</x:f>
      </x:c>
      <x:c r="F89" s="40" t="n">
        <x:f>ROUND(SUM('Monthly Inputs'!D89:G89),2)</x:f>
        <x:v>70700</x:v>
      </x:c>
      <x:c r="G89" s="40" t="n">
        <x:f>ROUND(MIN(MAX(0,IF(IFERROR(INDEX('Earning-Deduction Codes'!$E$5:$E$19,MATCH("BASE",'Earning-Deduction Codes'!$A$5:$A$19,0)),FALSE)=TRUE,'Monthly Inputs'!D89,0)+IF(IFERROR(INDEX('Earning-Deduction Codes'!$E$5:$E$19,MATCH("COMMISSION",'Earning-Deduction Codes'!$A$5:$A$19,0)),FALSE)=TRUE,'Monthly Inputs'!E89,0)+IF(IFERROR(INDEX('Earning-Deduction Codes'!$E$5:$E$19,MATCH("OTHER_EARNING",'Earning-Deduction Codes'!$A$5:$A$19,0)),FALSE)=TRUE,'Monthly Inputs'!F89,0)+IF(IFERROR(INDEX('Earning-Deduction Codes'!$E$5:$E$19,MATCH("ALLOWANCE_MEAL",'Earning-Deduction Codes'!$A$5:$A$19,0)),FALSE)=TRUE,'Monthly Inputs'!G89,0)),'Rule Set'!$B$14)*'Rule Set'!$B$13,2)</x:f>
        <x:v>875</x:v>
      </x:c>
      <x:c r="H89" s="40" t="n">
        <x:f>MAX(0,'Monthly Inputs'!O89+IF(AND(IFERROR(INDEX('Earning-Deduction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Inputs'!D89*'Monthly Inputs'!N89,IF(IFERROR(INDEX('Earning-Deduction Codes'!$G$5:$G$19,MATCH("BASE",'Earning-Deduction Codes'!$A$5:$A$19,0)),"")="current-period-only",'Monthly Inputs'!D89,0)),0)+IF(AND(IFERROR(INDEX('Earning-Deduction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Inputs'!E89*'Monthly Inputs'!N89,IF(IFERROR(INDEX('Earning-Deduction Codes'!$G$5:$G$19,MATCH("COMMISSION",'Earning-Deduction Codes'!$A$5:$A$19,0)),"")="current-period-only",'Monthly Inputs'!E89,0)),0)+IF(AND(IFERROR(INDEX('Earning-Deduction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Inputs'!F89*'Monthly Inputs'!N89,IF(IFERROR(INDEX('Earning-Deduction Codes'!$G$5:$G$19,MATCH("OTHER_EARNING",'Earning-Deduction Codes'!$A$5:$A$19,0)),"")="current-period-only",'Monthly Inputs'!F89,0)),0)+IF(AND(IFERROR(INDEX('Earning-Deduction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Inputs'!G89*'Monthly Inputs'!N89,IF(IFERROR(INDEX('Earning-Deduction Codes'!$G$5:$G$19,MATCH("ALLOWANCE_MEAL",'Earning-Deduction Codes'!$A$5:$A$19,0)),"")="current-period-only",'Monthly Inputs'!G89,0)),0)-SUM('Rule Set'!$B$10:$B$12))</x:f>
        <x:v>635900</x:v>
      </x:c>
      <x:c r="I89" s="40" t="n">
        <x:f>MAX(0,'Monthly Inputs'!O89+IF(AND(IFERROR(INDEX('Earning-Deduction Codes'!$D$5:$D$19,MATCH("BASE",'Earning-Deduction Codes'!$A$5:$A$19,0)),FALSE)=TRUE),IF(IFERROR(INDEX('Earning-Deduction Codes'!$G$5:$G$19,MATCH("BASE",'Earning-Deduction Codes'!$A$5:$A$19,0)),"")="remaining-periods",'Monthly Inputs'!D89*'Monthly Inputs'!N89,IF(IFERROR(INDEX('Earning-Deduction Codes'!$G$5:$G$19,MATCH("BASE",'Earning-Deduction Codes'!$A$5:$A$19,0)),"")="current-period-only",'Monthly Inputs'!D89,0)),0)+IF(AND(IFERROR(INDEX('Earning-Deduction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Inputs'!E89*'Monthly Inputs'!N89,IF(IFERROR(INDEX('Earning-Deduction Codes'!$G$5:$G$19,MATCH("COMMISSION",'Earning-Deduction Codes'!$A$5:$A$19,0)),"")="current-period-only",'Monthly Inputs'!E89,0)),0)+IF(AND(IFERROR(INDEX('Earning-Deduction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Inputs'!F89*'Monthly Inputs'!N89,IF(IFERROR(INDEX('Earning-Deduction Codes'!$G$5:$G$19,MATCH("OTHER_EARNING",'Earning-Deduction Codes'!$A$5:$A$19,0)),"")="current-period-only",'Monthly Inputs'!F89,0)),0)+IF(AND(IFERROR(INDEX('Earning-Deduction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Inputs'!G89*'Monthly Inputs'!N89,IF(IFERROR(INDEX('Earning-Deduction Codes'!$G$5:$G$19,MATCH("ALLOWANCE_MEAL",'Earning-Deduction Codes'!$A$5:$A$19,0)),"")="current-period-only",'Monthly Inputs'!G89,0)),0)-SUM('Rule Set'!$B$10:$B$12))</x:f>
        <x:v>639400</x:v>
      </x:c>
      <x:c r="J89" s="40" t="n">
        <x:f>ROUND(MAX(0,MIN(H89,'Tax Brackets'!$B$5)-'Tax Brackets'!$A$5)*'Tax Brackets'!$C$5+MAX(0,MIN(H89,'Tax Brackets'!$B$6)-'Tax Brackets'!$A$6)*'Tax Brackets'!$C$6+MAX(0,MIN(H89,'Tax Brackets'!$B$7)-'Tax Brackets'!$A$7)*'Tax Brackets'!$C$7+MAX(0,MIN(H89,'Tax Brackets'!$B$8)-'Tax Brackets'!$A$8)*'Tax Brackets'!$C$8+MAX(0,MIN(H89,'Tax Brackets'!$B$9)-'Tax Brackets'!$A$9)*'Tax Brackets'!$C$9+MAX(0,MIN(H89,'Tax Brackets'!$B$10)-'Tax Brackets'!$A$10)*'Tax Brackets'!$C$10+MAX(0,MIN(H89,'Tax Brackets'!$B$11)-'Tax Brackets'!$A$11)*'Tax Brackets'!$C$11+MAX(0,H89-'Tax Brackets'!$A$12)*'Tax Brackets'!$C$12,2)</x:f>
        <x:v>47885</x:v>
      </x:c>
      <x:c r="K89" s="40" t="n">
        <x:f>ROUND(MAX(0,MIN(I89,'Tax Brackets'!$B$5)-'Tax Brackets'!$A$5)*'Tax Brackets'!$C$5+MAX(0,MIN(I89,'Tax Brackets'!$B$6)-'Tax Brackets'!$A$6)*'Tax Brackets'!$C$6+MAX(0,MIN(I89,'Tax Brackets'!$B$7)-'Tax Brackets'!$A$7)*'Tax Brackets'!$C$7+MAX(0,MIN(I89,'Tax Brackets'!$B$8)-'Tax Brackets'!$A$8)*'Tax Brackets'!$C$8+MAX(0,MIN(I89,'Tax Brackets'!$B$9)-'Tax Brackets'!$A$9)*'Tax Brackets'!$C$9+MAX(0,MIN(I89,'Tax Brackets'!$B$10)-'Tax Brackets'!$A$10)*'Tax Brackets'!$C$10+MAX(0,MIN(I89,'Tax Brackets'!$B$11)-'Tax Brackets'!$A$11)*'Tax Brackets'!$C$11+MAX(0,I89-'Tax Brackets'!$A$12)*'Tax Brackets'!$C$12,2)</x:f>
        <x:v>48410</x:v>
      </x:c>
      <x:c r="L89" s="40" t="n">
        <x:f>ROUND(MAX(0,K89-J89),2)</x:f>
        <x:v>525</x:v>
      </x:c>
      <x:c r="M89" s="40" t="n">
        <x:f>ROUND(MAX(0,(J89-'Monthly Inputs'!I89)/'Monthly Inputs'!N89)+L89,2)</x:f>
        <x:v>4515.42</x:v>
      </x:c>
      <x:c r="N89" s="40" t="n">
        <x:f>'Monthly Inputs'!H89</x:f>
        <x:v>0</x:v>
      </x:c>
      <x:c r="O89" s="40" t="n">
        <x:f>ROUND(SUM(G89,M89,N89),2)</x:f>
        <x:v>5390.42</x:v>
      </x:c>
      <x:c r="P89" s="40" t="n">
        <x:f>ROUND(F89-O89,2)</x:f>
        <x:v>65309.58</x:v>
      </x:c>
      <x:c r="Q89" s="40" t="n">
        <x:f>ROUND(F89-O89-P89,2)</x:f>
        <x:v>0</x:v>
      </x:c>
      <x:c r="R89" s="31" t="str">
        <x:f>IF(D89="BLOCKED","BLOCKED",IF(ABS(Q89)&lt;=0.01,"PASS","REVIEW"))</x:f>
        <x:v>PASS</x:v>
      </x:c>
    </x:row>
    <x:row r="90" ht="22" customHeight="1">
      <x:c r="A90" s="32" t="str">
        <x:f>'Monthly Inputs'!A90</x:f>
        <x:v>RUN-2026-08-31-TRN-029</x:v>
      </x:c>
      <x:c r="B90" s="33" t="str">
        <x:f>'Monthly Inputs'!B90</x:f>
        <x:v>TRN-029</x:v>
      </x:c>
      <x:c r="C90" s="36" t="n">
        <x:f>'Monthly Inputs'!C90</x:f>
        <x:v>46265</x:v>
      </x:c>
      <x:c r="D90" s="33" t="str">
        <x:f>IF(E90="","DRAFT","BLOCKED")</x:f>
        <x:v>DRAFT</x:v>
      </x:c>
      <x:c r="E90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Inputs'!C90&lt;'Rule Set'!$B$6,'Monthly Inputs'!C90&gt;'Rule Set'!$B$7),"RULE_NOT_EFFECTIVE",IF('Monthly Inputs'!P90&lt;&gt;'Rule Set'!$B$9,"UNSUPPORTED_EMPLOYEE_CLASS",IF(AND('Rule Set'!$B$8&lt;&gt;"All",'Monthly Inputs'!Q90&lt;&gt;'Rule Set'!$B$8),"UNSUPPORTED_PROVINCE",IF(AND('Monthly Inputs'!D90&lt;&gt;0,COUNTIF('Earning-Deduction Codes'!$A$5:$A$19,"BASE")=0),"MISSING_CODE_MAPPING:BASE",IF(AND('Monthly Inputs'!E90&lt;&gt;0,COUNTIF('Earning-Deduction Codes'!$A$5:$A$19,"COMMISSION")=0),"MISSING_CODE_MAPPING:COMMISSION",IF(AND('Monthly Inputs'!F90&lt;&gt;0,COUNTIF('Earning-Deduction Codes'!$A$5:$A$19,"OTHER_EARNING")=0),"MISSING_CODE_MAPPING:OTHER_EARNING",IF(AND('Monthly Inputs'!G90&lt;&gt;0,COUNTIF('Earning-Deduction Codes'!$A$5:$A$19,"ALLOWANCE_MEAL")=0),"MISSING_CODE_MAPPING:ALLOWANCE_MEAL",IF(AND('Monthly Inputs'!H90&lt;&gt;0,COUNTIF('Earning-Deduction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Inputs'!E90&lt;&gt;0,IFERROR(INDEX('Earning-Deduction Codes'!$H$5:$H$19,MATCH("COMMISSION",'Earning-Deduction Codes'!$A$5:$A$19,0)),FALSE)=TRUE,'Monthly Inputs'!J90=""),"COMMISSION_EVIDENCE_REQUIRED",IF(AND('Monthly Inputs'!F90&lt;&gt;0,IFERROR(INDEX('Earning-Deduction Codes'!$H$5:$H$19,MATCH("OTHER_EARNING",'Earning-Deduction Codes'!$A$5:$A$19,0)),FALSE)=TRUE,'Monthly Inputs'!K90=""),"OTHER_EARNING_EVIDENCE_REQUIRED",IF(AND('Monthly Inputs'!G90&lt;&gt;0,IFERROR(INDEX('Earning-Deduction Codes'!$H$5:$H$19,MATCH("ALLOWANCE_MEAL",'Earning-Deduction Codes'!$A$5:$A$19,0)),FALSE)=TRUE,'Monthly Inputs'!L90=""),"ALLOWANCE_EVIDENCE_REQUIRED",IF(AND('Monthly Inputs'!H90&lt;&gt;0,IFERROR(INDEX('Earning-Deduction Codes'!$H$5:$H$19,MATCH("OTHER_DEDUCTION",'Earning-Deduction Codes'!$A$5:$A$19,0)),FALSE)=TRUE,'Monthly Inputs'!M90=""),"OTHER_DEDUCTION_EVIDENCE_REQUIRED",IF(P90&lt;0,"NEGATIVE_NET_PAY",""))))))))))))))))))))))</x:f>
      </x:c>
      <x:c r="F90" s="39" t="n">
        <x:f>ROUND(SUM('Monthly Inputs'!D90:G90),2)</x:f>
        <x:v>67200</x:v>
      </x:c>
      <x:c r="G90" s="39" t="n">
        <x:f>ROUND(MIN(MAX(0,IF(IFERROR(INDEX('Earning-Deduction Codes'!$E$5:$E$19,MATCH("BASE",'Earning-Deduction Codes'!$A$5:$A$19,0)),FALSE)=TRUE,'Monthly Inputs'!D90,0)+IF(IFERROR(INDEX('Earning-Deduction Codes'!$E$5:$E$19,MATCH("COMMISSION",'Earning-Deduction Codes'!$A$5:$A$19,0)),FALSE)=TRUE,'Monthly Inputs'!E90,0)+IF(IFERROR(INDEX('Earning-Deduction Codes'!$E$5:$E$19,MATCH("OTHER_EARNING",'Earning-Deduction Codes'!$A$5:$A$19,0)),FALSE)=TRUE,'Monthly Inputs'!F90,0)+IF(IFERROR(INDEX('Earning-Deduction Codes'!$E$5:$E$19,MATCH("ALLOWANCE_MEAL",'Earning-Deduction Codes'!$A$5:$A$19,0)),FALSE)=TRUE,'Monthly Inputs'!G90,0)),'Rule Set'!$B$14)*'Rule Set'!$B$13,2)</x:f>
        <x:v>875</x:v>
      </x:c>
      <x:c r="H90" s="39" t="n">
        <x:f>MAX(0,'Monthly Inputs'!O90+IF(AND(IFERROR(INDEX('Earning-Deduction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Inputs'!D90*'Monthly Inputs'!N90,IF(IFERROR(INDEX('Earning-Deduction Codes'!$G$5:$G$19,MATCH("BASE",'Earning-Deduction Codes'!$A$5:$A$19,0)),"")="current-period-only",'Monthly Inputs'!D90,0)),0)+IF(AND(IFERROR(INDEX('Earning-Deduction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Inputs'!E90*'Monthly Inputs'!N90,IF(IFERROR(INDEX('Earning-Deduction Codes'!$G$5:$G$19,MATCH("COMMISSION",'Earning-Deduction Codes'!$A$5:$A$19,0)),"")="current-period-only",'Monthly Inputs'!E90,0)),0)+IF(AND(IFERROR(INDEX('Earning-Deduction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Inputs'!F90*'Monthly Inputs'!N90,IF(IFERROR(INDEX('Earning-Deduction Codes'!$G$5:$G$19,MATCH("OTHER_EARNING",'Earning-Deduction Codes'!$A$5:$A$19,0)),"")="current-period-only",'Monthly Inputs'!F90,0)),0)+IF(AND(IFERROR(INDEX('Earning-Deduction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Inputs'!G90*'Monthly Inputs'!N90,IF(IFERROR(INDEX('Earning-Deduction Codes'!$G$5:$G$19,MATCH("ALLOWANCE_MEAL",'Earning-Deduction Codes'!$A$5:$A$19,0)),"")="current-period-only",'Monthly Inputs'!G90,0)),0)-SUM('Rule Set'!$B$10:$B$12))</x:f>
        <x:v>635900</x:v>
      </x:c>
      <x:c r="I90" s="39" t="n">
        <x:f>MAX(0,'Monthly Inputs'!O90+IF(AND(IFERROR(INDEX('Earning-Deduction Codes'!$D$5:$D$19,MATCH("BASE",'Earning-Deduction Codes'!$A$5:$A$19,0)),FALSE)=TRUE),IF(IFERROR(INDEX('Earning-Deduction Codes'!$G$5:$G$19,MATCH("BASE",'Earning-Deduction Codes'!$A$5:$A$19,0)),"")="remaining-periods",'Monthly Inputs'!D90*'Monthly Inputs'!N90,IF(IFERROR(INDEX('Earning-Deduction Codes'!$G$5:$G$19,MATCH("BASE",'Earning-Deduction Codes'!$A$5:$A$19,0)),"")="current-period-only",'Monthly Inputs'!D90,0)),0)+IF(AND(IFERROR(INDEX('Earning-Deduction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Inputs'!E90*'Monthly Inputs'!N90,IF(IFERROR(INDEX('Earning-Deduction Codes'!$G$5:$G$19,MATCH("COMMISSION",'Earning-Deduction Codes'!$A$5:$A$19,0)),"")="current-period-only",'Monthly Inputs'!E90,0)),0)+IF(AND(IFERROR(INDEX('Earning-Deduction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Inputs'!F90*'Monthly Inputs'!N90,IF(IFERROR(INDEX('Earning-Deduction Codes'!$G$5:$G$19,MATCH("OTHER_EARNING",'Earning-Deduction Codes'!$A$5:$A$19,0)),"")="current-period-only",'Monthly Inputs'!F90,0)),0)+IF(AND(IFERROR(INDEX('Earning-Deduction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Inputs'!G90*'Monthly Inputs'!N90,IF(IFERROR(INDEX('Earning-Deduction Codes'!$G$5:$G$19,MATCH("ALLOWANCE_MEAL",'Earning-Deduction Codes'!$A$5:$A$19,0)),"")="current-period-only",'Monthly Inputs'!G90,0)),0)-SUM('Rule Set'!$B$10:$B$12))</x:f>
        <x:v>635900</x:v>
      </x:c>
      <x:c r="J90" s="39" t="n">
        <x:f>ROUND(MAX(0,MIN(H90,'Tax Brackets'!$B$5)-'Tax Brackets'!$A$5)*'Tax Brackets'!$C$5+MAX(0,MIN(H90,'Tax Brackets'!$B$6)-'Tax Brackets'!$A$6)*'Tax Brackets'!$C$6+MAX(0,MIN(H90,'Tax Brackets'!$B$7)-'Tax Brackets'!$A$7)*'Tax Brackets'!$C$7+MAX(0,MIN(H90,'Tax Brackets'!$B$8)-'Tax Brackets'!$A$8)*'Tax Brackets'!$C$8+MAX(0,MIN(H90,'Tax Brackets'!$B$9)-'Tax Brackets'!$A$9)*'Tax Brackets'!$C$9+MAX(0,MIN(H90,'Tax Brackets'!$B$10)-'Tax Brackets'!$A$10)*'Tax Brackets'!$C$10+MAX(0,MIN(H90,'Tax Brackets'!$B$11)-'Tax Brackets'!$A$11)*'Tax Brackets'!$C$11+MAX(0,H90-'Tax Brackets'!$A$12)*'Tax Brackets'!$C$12,2)</x:f>
        <x:v>47885</x:v>
      </x:c>
      <x:c r="K90" s="39" t="n">
        <x:f>ROUND(MAX(0,MIN(I90,'Tax Brackets'!$B$5)-'Tax Brackets'!$A$5)*'Tax Brackets'!$C$5+MAX(0,MIN(I90,'Tax Brackets'!$B$6)-'Tax Brackets'!$A$6)*'Tax Brackets'!$C$6+MAX(0,MIN(I90,'Tax Brackets'!$B$7)-'Tax Brackets'!$A$7)*'Tax Brackets'!$C$7+MAX(0,MIN(I90,'Tax Brackets'!$B$8)-'Tax Brackets'!$A$8)*'Tax Brackets'!$C$8+MAX(0,MIN(I90,'Tax Brackets'!$B$9)-'Tax Brackets'!$A$9)*'Tax Brackets'!$C$9+MAX(0,MIN(I90,'Tax Brackets'!$B$10)-'Tax Brackets'!$A$10)*'Tax Brackets'!$C$10+MAX(0,MIN(I90,'Tax Brackets'!$B$11)-'Tax Brackets'!$A$11)*'Tax Brackets'!$C$11+MAX(0,I90-'Tax Brackets'!$A$12)*'Tax Brackets'!$C$12,2)</x:f>
        <x:v>47885</x:v>
      </x:c>
      <x:c r="L90" s="39" t="n">
        <x:f>ROUND(MAX(0,K90-J90),2)</x:f>
        <x:v>0</x:v>
      </x:c>
      <x:c r="M90" s="39" t="n">
        <x:f>ROUND(MAX(0,(J90-'Monthly Inputs'!I90)/'Monthly Inputs'!N90)+L90,2)</x:f>
        <x:v>3990.42</x:v>
      </x:c>
      <x:c r="N90" s="39" t="n">
        <x:f>'Monthly Inputs'!H90</x:f>
        <x:v>0</x:v>
      </x:c>
      <x:c r="O90" s="39" t="n">
        <x:f>ROUND(SUM(G90,M90,N90),2)</x:f>
        <x:v>4865.42</x:v>
      </x:c>
      <x:c r="P90" s="39" t="n">
        <x:f>ROUND(F90-O90,2)</x:f>
        <x:v>62334.58</x:v>
      </x:c>
      <x:c r="Q90" s="39" t="n">
        <x:f>ROUND(F90-O90-P90,2)</x:f>
        <x:v>0</x:v>
      </x:c>
      <x:c r="R90" s="34" t="str">
        <x:f>IF(D90="BLOCKED","BLOCKED",IF(ABS(Q90)&lt;=0.01,"PASS","REVIEW"))</x:f>
        <x:v>PASS</x:v>
      </x:c>
    </x:row>
    <x:row r="91" ht="22" customHeight="1">
      <x:c r="A91" s="29" t="str">
        <x:f>'Monthly Inputs'!A91</x:f>
        <x:v>RUN-2026-09-30-TRN-029</x:v>
      </x:c>
      <x:c r="B91" s="30" t="str">
        <x:f>'Monthly Inputs'!B91</x:f>
        <x:v>TRN-029</x:v>
      </x:c>
      <x:c r="C91" s="37" t="n">
        <x:f>'Monthly Inputs'!C91</x:f>
        <x:v>46295</x:v>
      </x:c>
      <x:c r="D91" s="30" t="str">
        <x:f>IF(E91="","DRAFT","BLOCKED")</x:f>
        <x:v>DRAFT</x:v>
      </x:c>
      <x:c r="E91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Inputs'!C91&lt;'Rule Set'!$B$6,'Monthly Inputs'!C91&gt;'Rule Set'!$B$7),"RULE_NOT_EFFECTIVE",IF('Monthly Inputs'!P91&lt;&gt;'Rule Set'!$B$9,"UNSUPPORTED_EMPLOYEE_CLASS",IF(AND('Rule Set'!$B$8&lt;&gt;"All",'Monthly Inputs'!Q91&lt;&gt;'Rule Set'!$B$8),"UNSUPPORTED_PROVINCE",IF(AND('Monthly Inputs'!D91&lt;&gt;0,COUNTIF('Earning-Deduction Codes'!$A$5:$A$19,"BASE")=0),"MISSING_CODE_MAPPING:BASE",IF(AND('Monthly Inputs'!E91&lt;&gt;0,COUNTIF('Earning-Deduction Codes'!$A$5:$A$19,"COMMISSION")=0),"MISSING_CODE_MAPPING:COMMISSION",IF(AND('Monthly Inputs'!F91&lt;&gt;0,COUNTIF('Earning-Deduction Codes'!$A$5:$A$19,"OTHER_EARNING")=0),"MISSING_CODE_MAPPING:OTHER_EARNING",IF(AND('Monthly Inputs'!G91&lt;&gt;0,COUNTIF('Earning-Deduction Codes'!$A$5:$A$19,"ALLOWANCE_MEAL")=0),"MISSING_CODE_MAPPING:ALLOWANCE_MEAL",IF(AND('Monthly Inputs'!H91&lt;&gt;0,COUNTIF('Earning-Deduction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Inputs'!E91&lt;&gt;0,IFERROR(INDEX('Earning-Deduction Codes'!$H$5:$H$19,MATCH("COMMISSION",'Earning-Deduction Codes'!$A$5:$A$19,0)),FALSE)=TRUE,'Monthly Inputs'!J91=""),"COMMISSION_EVIDENCE_REQUIRED",IF(AND('Monthly Inputs'!F91&lt;&gt;0,IFERROR(INDEX('Earning-Deduction Codes'!$H$5:$H$19,MATCH("OTHER_EARNING",'Earning-Deduction Codes'!$A$5:$A$19,0)),FALSE)=TRUE,'Monthly Inputs'!K91=""),"OTHER_EARNING_EVIDENCE_REQUIRED",IF(AND('Monthly Inputs'!G91&lt;&gt;0,IFERROR(INDEX('Earning-Deduction Codes'!$H$5:$H$19,MATCH("ALLOWANCE_MEAL",'Earning-Deduction Codes'!$A$5:$A$19,0)),FALSE)=TRUE,'Monthly Inputs'!L91=""),"ALLOWANCE_EVIDENCE_REQUIRED",IF(AND('Monthly Inputs'!H91&lt;&gt;0,IFERROR(INDEX('Earning-Deduction Codes'!$H$5:$H$19,MATCH("OTHER_DEDUCTION",'Earning-Deduction Codes'!$A$5:$A$19,0)),FALSE)=TRUE,'Monthly Inputs'!M91=""),"OTHER_DEDUCTION_EVIDENCE_REQUIRED",IF(P91&lt;0,"NEGATIVE_NET_PAY",""))))))))))))))))))))))</x:f>
      </x:c>
      <x:c r="F91" s="40" t="n">
        <x:f>ROUND(SUM('Monthly Inputs'!D91:G91),2)</x:f>
        <x:v>68400</x:v>
      </x:c>
      <x:c r="G91" s="40" t="n">
        <x:f>ROUND(MIN(MAX(0,IF(IFERROR(INDEX('Earning-Deduction Codes'!$E$5:$E$19,MATCH("BASE",'Earning-Deduction Codes'!$A$5:$A$19,0)),FALSE)=TRUE,'Monthly Inputs'!D91,0)+IF(IFERROR(INDEX('Earning-Deduction Codes'!$E$5:$E$19,MATCH("COMMISSION",'Earning-Deduction Codes'!$A$5:$A$19,0)),FALSE)=TRUE,'Monthly Inputs'!E91,0)+IF(IFERROR(INDEX('Earning-Deduction Codes'!$E$5:$E$19,MATCH("OTHER_EARNING",'Earning-Deduction Codes'!$A$5:$A$19,0)),FALSE)=TRUE,'Monthly Inputs'!F91,0)+IF(IFERROR(INDEX('Earning-Deduction Codes'!$E$5:$E$19,MATCH("ALLOWANCE_MEAL",'Earning-Deduction Codes'!$A$5:$A$19,0)),FALSE)=TRUE,'Monthly Inputs'!G91,0)),'Rule Set'!$B$14)*'Rule Set'!$B$13,2)</x:f>
        <x:v>875</x:v>
      </x:c>
      <x:c r="H91" s="40" t="n">
        <x:f>MAX(0,'Monthly Inputs'!O91+IF(AND(IFERROR(INDEX('Earning-Deduction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Inputs'!D91*'Monthly Inputs'!N91,IF(IFERROR(INDEX('Earning-Deduction Codes'!$G$5:$G$19,MATCH("BASE",'Earning-Deduction Codes'!$A$5:$A$19,0)),"")="current-period-only",'Monthly Inputs'!D91,0)),0)+IF(AND(IFERROR(INDEX('Earning-Deduction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Inputs'!E91*'Monthly Inputs'!N91,IF(IFERROR(INDEX('Earning-Deduction Codes'!$G$5:$G$19,MATCH("COMMISSION",'Earning-Deduction Codes'!$A$5:$A$19,0)),"")="current-period-only",'Monthly Inputs'!E91,0)),0)+IF(AND(IFERROR(INDEX('Earning-Deduction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Inputs'!F91*'Monthly Inputs'!N91,IF(IFERROR(INDEX('Earning-Deduction Codes'!$G$5:$G$19,MATCH("OTHER_EARNING",'Earning-Deduction Codes'!$A$5:$A$19,0)),"")="current-period-only",'Monthly Inputs'!F91,0)),0)+IF(AND(IFERROR(INDEX('Earning-Deduction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Inputs'!G91*'Monthly Inputs'!N91,IF(IFERROR(INDEX('Earning-Deduction Codes'!$G$5:$G$19,MATCH("ALLOWANCE_MEAL",'Earning-Deduction Codes'!$A$5:$A$19,0)),"")="current-period-only",'Monthly Inputs'!G91,0)),0)-SUM('Rule Set'!$B$10:$B$12))</x:f>
        <x:v>635900</x:v>
      </x:c>
      <x:c r="I91" s="40" t="n">
        <x:f>MAX(0,'Monthly Inputs'!O91+IF(AND(IFERROR(INDEX('Earning-Deduction Codes'!$D$5:$D$19,MATCH("BASE",'Earning-Deduction Codes'!$A$5:$A$19,0)),FALSE)=TRUE),IF(IFERROR(INDEX('Earning-Deduction Codes'!$G$5:$G$19,MATCH("BASE",'Earning-Deduction Codes'!$A$5:$A$19,0)),"")="remaining-periods",'Monthly Inputs'!D91*'Monthly Inputs'!N91,IF(IFERROR(INDEX('Earning-Deduction Codes'!$G$5:$G$19,MATCH("BASE",'Earning-Deduction Codes'!$A$5:$A$19,0)),"")="current-period-only",'Monthly Inputs'!D91,0)),0)+IF(AND(IFERROR(INDEX('Earning-Deduction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Inputs'!E91*'Monthly Inputs'!N91,IF(IFERROR(INDEX('Earning-Deduction Codes'!$G$5:$G$19,MATCH("COMMISSION",'Earning-Deduction Codes'!$A$5:$A$19,0)),"")="current-period-only",'Monthly Inputs'!E91,0)),0)+IF(AND(IFERROR(INDEX('Earning-Deduction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Inputs'!F91*'Monthly Inputs'!N91,IF(IFERROR(INDEX('Earning-Deduction Codes'!$G$5:$G$19,MATCH("OTHER_EARNING",'Earning-Deduction Codes'!$A$5:$A$19,0)),"")="current-period-only",'Monthly Inputs'!F91,0)),0)+IF(AND(IFERROR(INDEX('Earning-Deduction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Inputs'!G91*'Monthly Inputs'!N91,IF(IFERROR(INDEX('Earning-Deduction Codes'!$G$5:$G$19,MATCH("ALLOWANCE_MEAL",'Earning-Deduction Codes'!$A$5:$A$19,0)),"")="current-period-only",'Monthly Inputs'!G91,0)),0)-SUM('Rule Set'!$B$10:$B$12))</x:f>
        <x:v>637100</x:v>
      </x:c>
      <x:c r="J91" s="40" t="n">
        <x:f>ROUND(MAX(0,MIN(H91,'Tax Brackets'!$B$5)-'Tax Brackets'!$A$5)*'Tax Brackets'!$C$5+MAX(0,MIN(H91,'Tax Brackets'!$B$6)-'Tax Brackets'!$A$6)*'Tax Brackets'!$C$6+MAX(0,MIN(H91,'Tax Brackets'!$B$7)-'Tax Brackets'!$A$7)*'Tax Brackets'!$C$7+MAX(0,MIN(H91,'Tax Brackets'!$B$8)-'Tax Brackets'!$A$8)*'Tax Brackets'!$C$8+MAX(0,MIN(H91,'Tax Brackets'!$B$9)-'Tax Brackets'!$A$9)*'Tax Brackets'!$C$9+MAX(0,MIN(H91,'Tax Brackets'!$B$10)-'Tax Brackets'!$A$10)*'Tax Brackets'!$C$10+MAX(0,MIN(H91,'Tax Brackets'!$B$11)-'Tax Brackets'!$A$11)*'Tax Brackets'!$C$11+MAX(0,H91-'Tax Brackets'!$A$12)*'Tax Brackets'!$C$12,2)</x:f>
        <x:v>47885</x:v>
      </x:c>
      <x:c r="K91" s="40" t="n">
        <x:f>ROUND(MAX(0,MIN(I91,'Tax Brackets'!$B$5)-'Tax Brackets'!$A$5)*'Tax Brackets'!$C$5+MAX(0,MIN(I91,'Tax Brackets'!$B$6)-'Tax Brackets'!$A$6)*'Tax Brackets'!$C$6+MAX(0,MIN(I91,'Tax Brackets'!$B$7)-'Tax Brackets'!$A$7)*'Tax Brackets'!$C$7+MAX(0,MIN(I91,'Tax Brackets'!$B$8)-'Tax Brackets'!$A$8)*'Tax Brackets'!$C$8+MAX(0,MIN(I91,'Tax Brackets'!$B$9)-'Tax Brackets'!$A$9)*'Tax Brackets'!$C$9+MAX(0,MIN(I91,'Tax Brackets'!$B$10)-'Tax Brackets'!$A$10)*'Tax Brackets'!$C$10+MAX(0,MIN(I91,'Tax Brackets'!$B$11)-'Tax Brackets'!$A$11)*'Tax Brackets'!$C$11+MAX(0,I91-'Tax Brackets'!$A$12)*'Tax Brackets'!$C$12,2)</x:f>
        <x:v>48065</x:v>
      </x:c>
      <x:c r="L91" s="40" t="n">
        <x:f>ROUND(MAX(0,K91-J91),2)</x:f>
        <x:v>180</x:v>
      </x:c>
      <x:c r="M91" s="40" t="n">
        <x:f>ROUND(MAX(0,(J91-'Monthly Inputs'!I91)/'Monthly Inputs'!N91)+L91,2)</x:f>
        <x:v>4170.42</x:v>
      </x:c>
      <x:c r="N91" s="40" t="n">
        <x:f>'Monthly Inputs'!H91</x:f>
        <x:v>0</x:v>
      </x:c>
      <x:c r="O91" s="40" t="n">
        <x:f>ROUND(SUM(G91,M91,N91),2)</x:f>
        <x:v>5045.42</x:v>
      </x:c>
      <x:c r="P91" s="40" t="n">
        <x:f>ROUND(F91-O91,2)</x:f>
        <x:v>63354.58</x:v>
      </x:c>
      <x:c r="Q91" s="40" t="n">
        <x:f>ROUND(F91-O91-P91,2)</x:f>
        <x:v>0</x:v>
      </x:c>
      <x:c r="R91" s="31" t="str">
        <x:f>IF(D91="BLOCKED","BLOCKED",IF(ABS(Q91)&lt;=0.01,"PASS","REVIEW"))</x:f>
        <x:v>PASS</x:v>
      </x:c>
    </x:row>
    <x:row r="92" ht="22" customHeight="1">
      <x:c r="A92" s="32" t="str">
        <x:f>'Monthly Inputs'!A92</x:f>
        <x:v>RUN-2026-07-31-TRN-030</x:v>
      </x:c>
      <x:c r="B92" s="33" t="str">
        <x:f>'Monthly Inputs'!B92</x:f>
        <x:v>TRN-030</x:v>
      </x:c>
      <x:c r="C92" s="36" t="n">
        <x:f>'Monthly Inputs'!C92</x:f>
        <x:v>46234</x:v>
      </x:c>
      <x:c r="D92" s="33" t="str">
        <x:f>IF(E92="","DRAFT","BLOCKED")</x:f>
        <x:v>DRAFT</x:v>
      </x:c>
      <x:c r="E92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Inputs'!C92&lt;'Rule Set'!$B$6,'Monthly Inputs'!C92&gt;'Rule Set'!$B$7),"RULE_NOT_EFFECTIVE",IF('Monthly Inputs'!P92&lt;&gt;'Rule Set'!$B$9,"UNSUPPORTED_EMPLOYEE_CLASS",IF(AND('Rule Set'!$B$8&lt;&gt;"All",'Monthly Inputs'!Q92&lt;&gt;'Rule Set'!$B$8),"UNSUPPORTED_PROVINCE",IF(AND('Monthly Inputs'!D92&lt;&gt;0,COUNTIF('Earning-Deduction Codes'!$A$5:$A$19,"BASE")=0),"MISSING_CODE_MAPPING:BASE",IF(AND('Monthly Inputs'!E92&lt;&gt;0,COUNTIF('Earning-Deduction Codes'!$A$5:$A$19,"COMMISSION")=0),"MISSING_CODE_MAPPING:COMMISSION",IF(AND('Monthly Inputs'!F92&lt;&gt;0,COUNTIF('Earning-Deduction Codes'!$A$5:$A$19,"OTHER_EARNING")=0),"MISSING_CODE_MAPPING:OTHER_EARNING",IF(AND('Monthly Inputs'!G92&lt;&gt;0,COUNTIF('Earning-Deduction Codes'!$A$5:$A$19,"ALLOWANCE_MEAL")=0),"MISSING_CODE_MAPPING:ALLOWANCE_MEAL",IF(AND('Monthly Inputs'!H92&lt;&gt;0,COUNTIF('Earning-Deduction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Inputs'!E92&lt;&gt;0,IFERROR(INDEX('Earning-Deduction Codes'!$H$5:$H$19,MATCH("COMMISSION",'Earning-Deduction Codes'!$A$5:$A$19,0)),FALSE)=TRUE,'Monthly Inputs'!J92=""),"COMMISSION_EVIDENCE_REQUIRED",IF(AND('Monthly Inputs'!F92&lt;&gt;0,IFERROR(INDEX('Earning-Deduction Codes'!$H$5:$H$19,MATCH("OTHER_EARNING",'Earning-Deduction Codes'!$A$5:$A$19,0)),FALSE)=TRUE,'Monthly Inputs'!K92=""),"OTHER_EARNING_EVIDENCE_REQUIRED",IF(AND('Monthly Inputs'!G92&lt;&gt;0,IFERROR(INDEX('Earning-Deduction Codes'!$H$5:$H$19,MATCH("ALLOWANCE_MEAL",'Earning-Deduction Codes'!$A$5:$A$19,0)),FALSE)=TRUE,'Monthly Inputs'!L92=""),"ALLOWANCE_EVIDENCE_REQUIRED",IF(AND('Monthly Inputs'!H92&lt;&gt;0,IFERROR(INDEX('Earning-Deduction Codes'!$H$5:$H$19,MATCH("OTHER_DEDUCTION",'Earning-Deduction Codes'!$A$5:$A$19,0)),FALSE)=TRUE,'Monthly Inputs'!M92=""),"OTHER_DEDUCTION_EVIDENCE_REQUIRED",IF(P92&lt;0,"NEGATIVE_NET_PAY",""))))))))))))))))))))))</x:f>
      </x:c>
      <x:c r="F92" s="39" t="n">
        <x:f>ROUND(SUM('Monthly Inputs'!D92:G92),2)</x:f>
        <x:v>68600</x:v>
      </x:c>
      <x:c r="G92" s="39" t="n">
        <x:f>ROUND(MIN(MAX(0,IF(IFERROR(INDEX('Earning-Deduction Codes'!$E$5:$E$19,MATCH("BASE",'Earning-Deduction Codes'!$A$5:$A$19,0)),FALSE)=TRUE,'Monthly Inputs'!D92,0)+IF(IFERROR(INDEX('Earning-Deduction Codes'!$E$5:$E$19,MATCH("COMMISSION",'Earning-Deduction Codes'!$A$5:$A$19,0)),FALSE)=TRUE,'Monthly Inputs'!E92,0)+IF(IFERROR(INDEX('Earning-Deduction Codes'!$E$5:$E$19,MATCH("OTHER_EARNING",'Earning-Deduction Codes'!$A$5:$A$19,0)),FALSE)=TRUE,'Monthly Inputs'!F92,0)+IF(IFERROR(INDEX('Earning-Deduction Codes'!$E$5:$E$19,MATCH("ALLOWANCE_MEAL",'Earning-Deduction Codes'!$A$5:$A$19,0)),FALSE)=TRUE,'Monthly Inputs'!G92,0)),'Rule Set'!$B$14)*'Rule Set'!$B$13,2)</x:f>
        <x:v>875</x:v>
      </x:c>
      <x:c r="H92" s="39" t="n">
        <x:f>MAX(0,'Monthly Inputs'!O92+IF(AND(IFERROR(INDEX('Earning-Deduction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Inputs'!D92*'Monthly Inputs'!N92,IF(IFERROR(INDEX('Earning-Deduction Codes'!$G$5:$G$19,MATCH("BASE",'Earning-Deduction Codes'!$A$5:$A$19,0)),"")="current-period-only",'Monthly Inputs'!D92,0)),0)+IF(AND(IFERROR(INDEX('Earning-Deduction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Inputs'!E92*'Monthly Inputs'!N92,IF(IFERROR(INDEX('Earning-Deduction Codes'!$G$5:$G$19,MATCH("COMMISSION",'Earning-Deduction Codes'!$A$5:$A$19,0)),"")="current-period-only",'Monthly Inputs'!E92,0)),0)+IF(AND(IFERROR(INDEX('Earning-Deduction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Inputs'!F92*'Monthly Inputs'!N92,IF(IFERROR(INDEX('Earning-Deduction Codes'!$G$5:$G$19,MATCH("OTHER_EARNING",'Earning-Deduction Codes'!$A$5:$A$19,0)),"")="current-period-only",'Monthly Inputs'!F92,0)),0)+IF(AND(IFERROR(INDEX('Earning-Deduction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Inputs'!G92*'Monthly Inputs'!N92,IF(IFERROR(INDEX('Earning-Deduction Codes'!$G$5:$G$19,MATCH("ALLOWANCE_MEAL",'Earning-Deduction Codes'!$A$5:$A$19,0)),"")="current-period-only",'Monthly Inputs'!G92,0)),0)-SUM('Rule Set'!$B$10:$B$12))</x:f>
        <x:v>652700</x:v>
      </x:c>
      <x:c r="I92" s="39" t="n">
        <x:f>MAX(0,'Monthly Inputs'!O92+IF(AND(IFERROR(INDEX('Earning-Deduction Codes'!$D$5:$D$19,MATCH("BASE",'Earning-Deduction Codes'!$A$5:$A$19,0)),FALSE)=TRUE),IF(IFERROR(INDEX('Earning-Deduction Codes'!$G$5:$G$19,MATCH("BASE",'Earning-Deduction Codes'!$A$5:$A$19,0)),"")="remaining-periods",'Monthly Inputs'!D92*'Monthly Inputs'!N92,IF(IFERROR(INDEX('Earning-Deduction Codes'!$G$5:$G$19,MATCH("BASE",'Earning-Deduction Codes'!$A$5:$A$19,0)),"")="current-period-only",'Monthly Inputs'!D92,0)),0)+IF(AND(IFERROR(INDEX('Earning-Deduction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Inputs'!E92*'Monthly Inputs'!N92,IF(IFERROR(INDEX('Earning-Deduction Codes'!$G$5:$G$19,MATCH("COMMISSION",'Earning-Deduction Codes'!$A$5:$A$19,0)),"")="current-period-only",'Monthly Inputs'!E92,0)),0)+IF(AND(IFERROR(INDEX('Earning-Deduction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Inputs'!F92*'Monthly Inputs'!N92,IF(IFERROR(INDEX('Earning-Deduction Codes'!$G$5:$G$19,MATCH("OTHER_EARNING",'Earning-Deduction Codes'!$A$5:$A$19,0)),"")="current-period-only",'Monthly Inputs'!F92,0)),0)+IF(AND(IFERROR(INDEX('Earning-Deduction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Inputs'!G92*'Monthly Inputs'!N92,IF(IFERROR(INDEX('Earning-Deduction Codes'!$G$5:$G$19,MATCH("ALLOWANCE_MEAL",'Earning-Deduction Codes'!$A$5:$A$19,0)),"")="current-period-only",'Monthly Inputs'!G92,0)),0)-SUM('Rule Set'!$B$10:$B$12))</x:f>
        <x:v>652700</x:v>
      </x:c>
      <x:c r="J92" s="39" t="n">
        <x:f>ROUND(MAX(0,MIN(H92,'Tax Brackets'!$B$5)-'Tax Brackets'!$A$5)*'Tax Brackets'!$C$5+MAX(0,MIN(H92,'Tax Brackets'!$B$6)-'Tax Brackets'!$A$6)*'Tax Brackets'!$C$6+MAX(0,MIN(H92,'Tax Brackets'!$B$7)-'Tax Brackets'!$A$7)*'Tax Brackets'!$C$7+MAX(0,MIN(H92,'Tax Brackets'!$B$8)-'Tax Brackets'!$A$8)*'Tax Brackets'!$C$8+MAX(0,MIN(H92,'Tax Brackets'!$B$9)-'Tax Brackets'!$A$9)*'Tax Brackets'!$C$9+MAX(0,MIN(H92,'Tax Brackets'!$B$10)-'Tax Brackets'!$A$10)*'Tax Brackets'!$C$10+MAX(0,MIN(H92,'Tax Brackets'!$B$11)-'Tax Brackets'!$A$11)*'Tax Brackets'!$C$11+MAX(0,H92-'Tax Brackets'!$A$12)*'Tax Brackets'!$C$12,2)</x:f>
        <x:v>50405</x:v>
      </x:c>
      <x:c r="K92" s="39" t="n">
        <x:f>ROUND(MAX(0,MIN(I92,'Tax Brackets'!$B$5)-'Tax Brackets'!$A$5)*'Tax Brackets'!$C$5+MAX(0,MIN(I92,'Tax Brackets'!$B$6)-'Tax Brackets'!$A$6)*'Tax Brackets'!$C$6+MAX(0,MIN(I92,'Tax Brackets'!$B$7)-'Tax Brackets'!$A$7)*'Tax Brackets'!$C$7+MAX(0,MIN(I92,'Tax Brackets'!$B$8)-'Tax Brackets'!$A$8)*'Tax Brackets'!$C$8+MAX(0,MIN(I92,'Tax Brackets'!$B$9)-'Tax Brackets'!$A$9)*'Tax Brackets'!$C$9+MAX(0,MIN(I92,'Tax Brackets'!$B$10)-'Tax Brackets'!$A$10)*'Tax Brackets'!$C$10+MAX(0,MIN(I92,'Tax Brackets'!$B$11)-'Tax Brackets'!$A$11)*'Tax Brackets'!$C$11+MAX(0,I92-'Tax Brackets'!$A$12)*'Tax Brackets'!$C$12,2)</x:f>
        <x:v>50405</x:v>
      </x:c>
      <x:c r="L92" s="39" t="n">
        <x:f>ROUND(MAX(0,K92-J92),2)</x:f>
        <x:v>0</x:v>
      </x:c>
      <x:c r="M92" s="39" t="n">
        <x:f>ROUND(MAX(0,(J92-'Monthly Inputs'!I92)/'Monthly Inputs'!N92)+L92,2)</x:f>
        <x:v>4200.42</x:v>
      </x:c>
      <x:c r="N92" s="39" t="n">
        <x:f>'Monthly Inputs'!H92</x:f>
        <x:v>0</x:v>
      </x:c>
      <x:c r="O92" s="39" t="n">
        <x:f>ROUND(SUM(G92,M92,N92),2)</x:f>
        <x:v>5075.42</x:v>
      </x:c>
      <x:c r="P92" s="39" t="n">
        <x:f>ROUND(F92-O92,2)</x:f>
        <x:v>63524.58</x:v>
      </x:c>
      <x:c r="Q92" s="39" t="n">
        <x:f>ROUND(F92-O92-P92,2)</x:f>
        <x:v>0</x:v>
      </x:c>
      <x:c r="R92" s="34" t="str">
        <x:f>IF(D92="BLOCKED","BLOCKED",IF(ABS(Q92)&lt;=0.01,"PASS","REVIEW"))</x:f>
        <x:v>PASS</x:v>
      </x:c>
    </x:row>
    <x:row r="93" ht="22" customHeight="1">
      <x:c r="A93" s="29" t="str">
        <x:f>'Monthly Inputs'!A93</x:f>
        <x:v>RUN-2026-08-31-TRN-030</x:v>
      </x:c>
      <x:c r="B93" s="30" t="str">
        <x:f>'Monthly Inputs'!B93</x:f>
        <x:v>TRN-030</x:v>
      </x:c>
      <x:c r="C93" s="37" t="n">
        <x:f>'Monthly Inputs'!C93</x:f>
        <x:v>46265</x:v>
      </x:c>
      <x:c r="D93" s="30" t="str">
        <x:f>IF(E93="","DRAFT","BLOCKED")</x:f>
        <x:v>DRAFT</x:v>
      </x:c>
      <x:c r="E93" s="30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Inputs'!C93&lt;'Rule Set'!$B$6,'Monthly Inputs'!C93&gt;'Rule Set'!$B$7),"RULE_NOT_EFFECTIVE",IF('Monthly Inputs'!P93&lt;&gt;'Rule Set'!$B$9,"UNSUPPORTED_EMPLOYEE_CLASS",IF(AND('Rule Set'!$B$8&lt;&gt;"All",'Monthly Inputs'!Q93&lt;&gt;'Rule Set'!$B$8),"UNSUPPORTED_PROVINCE",IF(AND('Monthly Inputs'!D93&lt;&gt;0,COUNTIF('Earning-Deduction Codes'!$A$5:$A$19,"BASE")=0),"MISSING_CODE_MAPPING:BASE",IF(AND('Monthly Inputs'!E93&lt;&gt;0,COUNTIF('Earning-Deduction Codes'!$A$5:$A$19,"COMMISSION")=0),"MISSING_CODE_MAPPING:COMMISSION",IF(AND('Monthly Inputs'!F93&lt;&gt;0,COUNTIF('Earning-Deduction Codes'!$A$5:$A$19,"OTHER_EARNING")=0),"MISSING_CODE_MAPPING:OTHER_EARNING",IF(AND('Monthly Inputs'!G93&lt;&gt;0,COUNTIF('Earning-Deduction Codes'!$A$5:$A$19,"ALLOWANCE_MEAL")=0),"MISSING_CODE_MAPPING:ALLOWANCE_MEAL",IF(AND('Monthly Inputs'!H93&lt;&gt;0,COUNTIF('Earning-Deduction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Inputs'!E93&lt;&gt;0,IFERROR(INDEX('Earning-Deduction Codes'!$H$5:$H$19,MATCH("COMMISSION",'Earning-Deduction Codes'!$A$5:$A$19,0)),FALSE)=TRUE,'Monthly Inputs'!J93=""),"COMMISSION_EVIDENCE_REQUIRED",IF(AND('Monthly Inputs'!F93&lt;&gt;0,IFERROR(INDEX('Earning-Deduction Codes'!$H$5:$H$19,MATCH("OTHER_EARNING",'Earning-Deduction Codes'!$A$5:$A$19,0)),FALSE)=TRUE,'Monthly Inputs'!K93=""),"OTHER_EARNING_EVIDENCE_REQUIRED",IF(AND('Monthly Inputs'!G93&lt;&gt;0,IFERROR(INDEX('Earning-Deduction Codes'!$H$5:$H$19,MATCH("ALLOWANCE_MEAL",'Earning-Deduction Codes'!$A$5:$A$19,0)),FALSE)=TRUE,'Monthly Inputs'!L93=""),"ALLOWANCE_EVIDENCE_REQUIRED",IF(AND('Monthly Inputs'!H93&lt;&gt;0,IFERROR(INDEX('Earning-Deduction Codes'!$H$5:$H$19,MATCH("OTHER_DEDUCTION",'Earning-Deduction Codes'!$A$5:$A$19,0)),FALSE)=TRUE,'Monthly Inputs'!M93=""),"OTHER_DEDUCTION_EVIDENCE_REQUIRED",IF(P93&lt;0,"NEGATIVE_NET_PAY",""))))))))))))))))))))))</x:f>
      </x:c>
      <x:c r="F93" s="40" t="n">
        <x:f>ROUND(SUM('Monthly Inputs'!D93:G93),2)</x:f>
        <x:v>69800</x:v>
      </x:c>
      <x:c r="G93" s="40" t="n">
        <x:f>ROUND(MIN(MAX(0,IF(IFERROR(INDEX('Earning-Deduction Codes'!$E$5:$E$19,MATCH("BASE",'Earning-Deduction Codes'!$A$5:$A$19,0)),FALSE)=TRUE,'Monthly Inputs'!D93,0)+IF(IFERROR(INDEX('Earning-Deduction Codes'!$E$5:$E$19,MATCH("COMMISSION",'Earning-Deduction Codes'!$A$5:$A$19,0)),FALSE)=TRUE,'Monthly Inputs'!E93,0)+IF(IFERROR(INDEX('Earning-Deduction Codes'!$E$5:$E$19,MATCH("OTHER_EARNING",'Earning-Deduction Codes'!$A$5:$A$19,0)),FALSE)=TRUE,'Monthly Inputs'!F93,0)+IF(IFERROR(INDEX('Earning-Deduction Codes'!$E$5:$E$19,MATCH("ALLOWANCE_MEAL",'Earning-Deduction Codes'!$A$5:$A$19,0)),FALSE)=TRUE,'Monthly Inputs'!G93,0)),'Rule Set'!$B$14)*'Rule Set'!$B$13,2)</x:f>
        <x:v>875</x:v>
      </x:c>
      <x:c r="H93" s="40" t="n">
        <x:f>MAX(0,'Monthly Inputs'!O93+IF(AND(IFERROR(INDEX('Earning-Deduction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Inputs'!D93*'Monthly Inputs'!N93,IF(IFERROR(INDEX('Earning-Deduction Codes'!$G$5:$G$19,MATCH("BASE",'Earning-Deduction Codes'!$A$5:$A$19,0)),"")="current-period-only",'Monthly Inputs'!D93,0)),0)+IF(AND(IFERROR(INDEX('Earning-Deduction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Inputs'!E93*'Monthly Inputs'!N93,IF(IFERROR(INDEX('Earning-Deduction Codes'!$G$5:$G$19,MATCH("COMMISSION",'Earning-Deduction Codes'!$A$5:$A$19,0)),"")="current-period-only",'Monthly Inputs'!E93,0)),0)+IF(AND(IFERROR(INDEX('Earning-Deduction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Inputs'!F93*'Monthly Inputs'!N93,IF(IFERROR(INDEX('Earning-Deduction Codes'!$G$5:$G$19,MATCH("OTHER_EARNING",'Earning-Deduction Codes'!$A$5:$A$19,0)),"")="current-period-only",'Monthly Inputs'!F93,0)),0)+IF(AND(IFERROR(INDEX('Earning-Deduction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Inputs'!G93*'Monthly Inputs'!N93,IF(IFERROR(INDEX('Earning-Deduction Codes'!$G$5:$G$19,MATCH("ALLOWANCE_MEAL",'Earning-Deduction Codes'!$A$5:$A$19,0)),"")="current-period-only",'Monthly Inputs'!G93,0)),0)-SUM('Rule Set'!$B$10:$B$12))</x:f>
        <x:v>652700</x:v>
      </x:c>
      <x:c r="I93" s="40" t="n">
        <x:f>MAX(0,'Monthly Inputs'!O93+IF(AND(IFERROR(INDEX('Earning-Deduction Codes'!$D$5:$D$19,MATCH("BASE",'Earning-Deduction Codes'!$A$5:$A$19,0)),FALSE)=TRUE),IF(IFERROR(INDEX('Earning-Deduction Codes'!$G$5:$G$19,MATCH("BASE",'Earning-Deduction Codes'!$A$5:$A$19,0)),"")="remaining-periods",'Monthly Inputs'!D93*'Monthly Inputs'!N93,IF(IFERROR(INDEX('Earning-Deduction Codes'!$G$5:$G$19,MATCH("BASE",'Earning-Deduction Codes'!$A$5:$A$19,0)),"")="current-period-only",'Monthly Inputs'!D93,0)),0)+IF(AND(IFERROR(INDEX('Earning-Deduction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Inputs'!E93*'Monthly Inputs'!N93,IF(IFERROR(INDEX('Earning-Deduction Codes'!$G$5:$G$19,MATCH("COMMISSION",'Earning-Deduction Codes'!$A$5:$A$19,0)),"")="current-period-only",'Monthly Inputs'!E93,0)),0)+IF(AND(IFERROR(INDEX('Earning-Deduction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Inputs'!F93*'Monthly Inputs'!N93,IF(IFERROR(INDEX('Earning-Deduction Codes'!$G$5:$G$19,MATCH("OTHER_EARNING",'Earning-Deduction Codes'!$A$5:$A$19,0)),"")="current-period-only",'Monthly Inputs'!F93,0)),0)+IF(AND(IFERROR(INDEX('Earning-Deduction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Inputs'!G93*'Monthly Inputs'!N93,IF(IFERROR(INDEX('Earning-Deduction Codes'!$G$5:$G$19,MATCH("ALLOWANCE_MEAL",'Earning-Deduction Codes'!$A$5:$A$19,0)),"")="current-period-only",'Monthly Inputs'!G93,0)),0)-SUM('Rule Set'!$B$10:$B$12))</x:f>
        <x:v>653900</x:v>
      </x:c>
      <x:c r="J93" s="40" t="n">
        <x:f>ROUND(MAX(0,MIN(H93,'Tax Brackets'!$B$5)-'Tax Brackets'!$A$5)*'Tax Brackets'!$C$5+MAX(0,MIN(H93,'Tax Brackets'!$B$6)-'Tax Brackets'!$A$6)*'Tax Brackets'!$C$6+MAX(0,MIN(H93,'Tax Brackets'!$B$7)-'Tax Brackets'!$A$7)*'Tax Brackets'!$C$7+MAX(0,MIN(H93,'Tax Brackets'!$B$8)-'Tax Brackets'!$A$8)*'Tax Brackets'!$C$8+MAX(0,MIN(H93,'Tax Brackets'!$B$9)-'Tax Brackets'!$A$9)*'Tax Brackets'!$C$9+MAX(0,MIN(H93,'Tax Brackets'!$B$10)-'Tax Brackets'!$A$10)*'Tax Brackets'!$C$10+MAX(0,MIN(H93,'Tax Brackets'!$B$11)-'Tax Brackets'!$A$11)*'Tax Brackets'!$C$11+MAX(0,H93-'Tax Brackets'!$A$12)*'Tax Brackets'!$C$12,2)</x:f>
        <x:v>50405</x:v>
      </x:c>
      <x:c r="K93" s="40" t="n">
        <x:f>ROUND(MAX(0,MIN(I93,'Tax Brackets'!$B$5)-'Tax Brackets'!$A$5)*'Tax Brackets'!$C$5+MAX(0,MIN(I93,'Tax Brackets'!$B$6)-'Tax Brackets'!$A$6)*'Tax Brackets'!$C$6+MAX(0,MIN(I93,'Tax Brackets'!$B$7)-'Tax Brackets'!$A$7)*'Tax Brackets'!$C$7+MAX(0,MIN(I93,'Tax Brackets'!$B$8)-'Tax Brackets'!$A$8)*'Tax Brackets'!$C$8+MAX(0,MIN(I93,'Tax Brackets'!$B$9)-'Tax Brackets'!$A$9)*'Tax Brackets'!$C$9+MAX(0,MIN(I93,'Tax Brackets'!$B$10)-'Tax Brackets'!$A$10)*'Tax Brackets'!$C$10+MAX(0,MIN(I93,'Tax Brackets'!$B$11)-'Tax Brackets'!$A$11)*'Tax Brackets'!$C$11+MAX(0,I93-'Tax Brackets'!$A$12)*'Tax Brackets'!$C$12,2)</x:f>
        <x:v>50585</x:v>
      </x:c>
      <x:c r="L93" s="40" t="n">
        <x:f>ROUND(MAX(0,K93-J93),2)</x:f>
        <x:v>180</x:v>
      </x:c>
      <x:c r="M93" s="40" t="n">
        <x:f>ROUND(MAX(0,(J93-'Monthly Inputs'!I93)/'Monthly Inputs'!N93)+L93,2)</x:f>
        <x:v>4380.42</x:v>
      </x:c>
      <x:c r="N93" s="40" t="n">
        <x:f>'Monthly Inputs'!H93</x:f>
        <x:v>0</x:v>
      </x:c>
      <x:c r="O93" s="40" t="n">
        <x:f>ROUND(SUM(G93,M93,N93),2)</x:f>
        <x:v>5255.42</x:v>
      </x:c>
      <x:c r="P93" s="40" t="n">
        <x:f>ROUND(F93-O93,2)</x:f>
        <x:v>64544.58</x:v>
      </x:c>
      <x:c r="Q93" s="40" t="n">
        <x:f>ROUND(F93-O93-P93,2)</x:f>
        <x:v>0</x:v>
      </x:c>
      <x:c r="R93" s="31" t="str">
        <x:f>IF(D93="BLOCKED","BLOCKED",IF(ABS(Q93)&lt;=0.01,"PASS","REVIEW"))</x:f>
        <x:v>PASS</x:v>
      </x:c>
    </x:row>
    <x:row r="94" ht="22" customHeight="1">
      <x:c r="A94" s="32" t="str">
        <x:f>'Monthly Inputs'!A94</x:f>
        <x:v>RUN-2026-09-30-TRN-030</x:v>
      </x:c>
      <x:c r="B94" s="33" t="str">
        <x:f>'Monthly Inputs'!B94</x:f>
        <x:v>TRN-030</x:v>
      </x:c>
      <x:c r="C94" s="36" t="n">
        <x:f>'Monthly Inputs'!C94</x:f>
        <x:v>46295</x:v>
      </x:c>
      <x:c r="D94" s="33" t="str">
        <x:f>IF(E94="","DRAFT","BLOCKED")</x:f>
        <x:v>DRAFT</x:v>
      </x:c>
      <x:c r="E94" s="33" t="str">
        <x:f>IF('Rule Set'!$B$5&lt;&gt;"approved","RULE_NOT_APPROVED",IF(OR(LEN('Rule Set'!$B$6)=0,LEN('Rule Set'!$B$7)=0,LEN('Rule Set'!$B$8)=0,LEN('Rule Set'!$B$9)=0,LEN('Rule Set'!$B$10)=0,LEN('Rule Set'!$B$11)=0,LEN('Rule Set'!$B$12)=0,LEN('Rule Set'!$B$13)=0,LEN('Rule Set'!$B$14)=0,LEN('Rule Set'!$B$15)=0,LEN('Rule Set'!$B$16)=0,LEN('Rule Set'!$B$17)=0,LEN('Rule Set'!$B$18)=0,LEN('Rule Set'!$B$19)=0,LEN('Rule Set'!$B$20)=0),"RULE_METADATA_MISSING",IF('Rule Set'!$F$5="RULE_SCHEMA_INVALID:EFFECTIVE_DATES","RULE_SCHEMA_INVALID:EFFECTIVE_DATES",IF('Rule Set'!$F$5="RULE_SCHEMA_INVALID:SCOPE","RULE_SCHEMA_INVALID:SCOPE",IF('Rule Set'!$F$5="RULE_SCHEMA_INVALID:SOURCES","RULE_SCHEMA_INVALID:SOURCES",IF('Rule Set'!$F$5="RULE_SCHEMA_INVALID:NUMERIC","RULE_SCHEMA_INVALID:NUMERIC",IF('Tax Brackets'!$I$5="RULE_SCHEMA_INVALID:SOURCES","RULE_SCHEMA_INVALID:SOURCES",IF('Tax Brackets'!$I$5="TAX_BRACKET_SCHEMA_INVALID","TAX_BRACKET_SCHEMA_INVALID",IF(OR('Monthly Inputs'!C94&lt;'Rule Set'!$B$6,'Monthly Inputs'!C94&gt;'Rule Set'!$B$7),"RULE_NOT_EFFECTIVE",IF('Monthly Inputs'!P94&lt;&gt;'Rule Set'!$B$9,"UNSUPPORTED_EMPLOYEE_CLASS",IF(AND('Rule Set'!$B$8&lt;&gt;"All",'Monthly Inputs'!Q94&lt;&gt;'Rule Set'!$B$8),"UNSUPPORTED_PROVINCE",IF(AND('Monthly Inputs'!D94&lt;&gt;0,COUNTIF('Earning-Deduction Codes'!$A$5:$A$19,"BASE")=0),"MISSING_CODE_MAPPING:BASE",IF(AND('Monthly Inputs'!E94&lt;&gt;0,COUNTIF('Earning-Deduction Codes'!$A$5:$A$19,"COMMISSION")=0),"MISSING_CODE_MAPPING:COMMISSION",IF(AND('Monthly Inputs'!F94&lt;&gt;0,COUNTIF('Earning-Deduction Codes'!$A$5:$A$19,"OTHER_EARNING")=0),"MISSING_CODE_MAPPING:OTHER_EARNING",IF(AND('Monthly Inputs'!G94&lt;&gt;0,COUNTIF('Earning-Deduction Codes'!$A$5:$A$19,"ALLOWANCE_MEAL")=0),"MISSING_CODE_MAPPING:ALLOWANCE_MEAL",IF(AND('Monthly Inputs'!H94&lt;&gt;0,COUNTIF('Earning-Deduction Codes'!$A$5:$A$19,"OTHER_DEDUCTION")=0),"MISSING_CODE_MAPPING:OTHER_DEDUCTION",IF(OR('Earning-Deduction Codes'!$I$5&lt;&gt;"",'Earning-Deduction Codes'!$I$6&lt;&gt;"",'Earning-Deduction Codes'!$I$7&lt;&gt;"",'Earning-Deduction Codes'!$I$8&lt;&gt;"",'Earning-Deduction Codes'!$I$9&lt;&gt;"",'Earning-Deduction Codes'!$I$10&lt;&gt;"",'Earning-Deduction Codes'!$I$11&lt;&gt;"",'Earning-Deduction Codes'!$I$12&lt;&gt;"",'Earning-Deduction Codes'!$I$13&lt;&gt;"",'Earning-Deduction Codes'!$I$14&lt;&gt;"",'Earning-Deduction Codes'!$I$15&lt;&gt;"",'Earning-Deduction Codes'!$I$16&lt;&gt;"",'Earning-Deduction Codes'!$I$17&lt;&gt;"",'Earning-Deduction Codes'!$I$18&lt;&gt;"",'Earning-Deduction Codes'!$I$19&lt;&gt;""),"MAPPING_SCHEMA_INVALID",IF(AND('Monthly Inputs'!E94&lt;&gt;0,IFERROR(INDEX('Earning-Deduction Codes'!$H$5:$H$19,MATCH("COMMISSION",'Earning-Deduction Codes'!$A$5:$A$19,0)),FALSE)=TRUE,'Monthly Inputs'!J94=""),"COMMISSION_EVIDENCE_REQUIRED",IF(AND('Monthly Inputs'!F94&lt;&gt;0,IFERROR(INDEX('Earning-Deduction Codes'!$H$5:$H$19,MATCH("OTHER_EARNING",'Earning-Deduction Codes'!$A$5:$A$19,0)),FALSE)=TRUE,'Monthly Inputs'!K94=""),"OTHER_EARNING_EVIDENCE_REQUIRED",IF(AND('Monthly Inputs'!G94&lt;&gt;0,IFERROR(INDEX('Earning-Deduction Codes'!$H$5:$H$19,MATCH("ALLOWANCE_MEAL",'Earning-Deduction Codes'!$A$5:$A$19,0)),FALSE)=TRUE,'Monthly Inputs'!L94=""),"ALLOWANCE_EVIDENCE_REQUIRED",IF(AND('Monthly Inputs'!H94&lt;&gt;0,IFERROR(INDEX('Earning-Deduction Codes'!$H$5:$H$19,MATCH("OTHER_DEDUCTION",'Earning-Deduction Codes'!$A$5:$A$19,0)),FALSE)=TRUE,'Monthly Inputs'!M94=""),"OTHER_DEDUCTION_EVIDENCE_REQUIRED",IF(P94&lt;0,"NEGATIVE_NET_PAY",""))))))))))))))))))))))</x:f>
      </x:c>
      <x:c r="F94" s="39" t="n">
        <x:f>ROUND(SUM('Monthly Inputs'!D94:G94),2)</x:f>
        <x:v>68600</x:v>
      </x:c>
      <x:c r="G94" s="39" t="n">
        <x:f>ROUND(MIN(MAX(0,IF(IFERROR(INDEX('Earning-Deduction Codes'!$E$5:$E$19,MATCH("BASE",'Earning-Deduction Codes'!$A$5:$A$19,0)),FALSE)=TRUE,'Monthly Inputs'!D94,0)+IF(IFERROR(INDEX('Earning-Deduction Codes'!$E$5:$E$19,MATCH("COMMISSION",'Earning-Deduction Codes'!$A$5:$A$19,0)),FALSE)=TRUE,'Monthly Inputs'!E94,0)+IF(IFERROR(INDEX('Earning-Deduction Codes'!$E$5:$E$19,MATCH("OTHER_EARNING",'Earning-Deduction Codes'!$A$5:$A$19,0)),FALSE)=TRUE,'Monthly Inputs'!F94,0)+IF(IFERROR(INDEX('Earning-Deduction Codes'!$E$5:$E$19,MATCH("ALLOWANCE_MEAL",'Earning-Deduction Codes'!$A$5:$A$19,0)),FALSE)=TRUE,'Monthly Inputs'!G94,0)),'Rule Set'!$B$14)*'Rule Set'!$B$13,2)</x:f>
        <x:v>875</x:v>
      </x:c>
      <x:c r="H94" s="39" t="n">
        <x:f>MAX(0,'Monthly Inputs'!O94+IF(AND(IFERROR(INDEX('Earning-Deduction Codes'!$D$5:$D$19,MATCH("BASE",'Earning-Deduction Codes'!$A$5:$A$19,0)),FALSE)=TRUE,IFERROR(INDEX('Earning-Deduction Codes'!$F$5:$F$19,MATCH("BASE",'Earning-Deduction Codes'!$A$5:$A$19,0)),"")="regular"),IF(IFERROR(INDEX('Earning-Deduction Codes'!$G$5:$G$19,MATCH("BASE",'Earning-Deduction Codes'!$A$5:$A$19,0)),"")="remaining-periods",'Monthly Inputs'!D94*'Monthly Inputs'!N94,IF(IFERROR(INDEX('Earning-Deduction Codes'!$G$5:$G$19,MATCH("BASE",'Earning-Deduction Codes'!$A$5:$A$19,0)),"")="current-period-only",'Monthly Inputs'!D94,0)),0)+IF(AND(IFERROR(INDEX('Earning-Deduction Codes'!$D$5:$D$19,MATCH("COMMISSION",'Earning-Deduction Codes'!$A$5:$A$19,0)),FALSE)=TRUE,IFERROR(INDEX('Earning-Deduction Codes'!$F$5:$F$19,MATCH("COMMISSION",'Earning-Deduction Codes'!$A$5:$A$19,0)),"")="regular"),IF(IFERROR(INDEX('Earning-Deduction Codes'!$G$5:$G$19,MATCH("COMMISSION",'Earning-Deduction Codes'!$A$5:$A$19,0)),"")="remaining-periods",'Monthly Inputs'!E94*'Monthly Inputs'!N94,IF(IFERROR(INDEX('Earning-Deduction Codes'!$G$5:$G$19,MATCH("COMMISSION",'Earning-Deduction Codes'!$A$5:$A$19,0)),"")="current-period-only",'Monthly Inputs'!E94,0)),0)+IF(AND(IFERROR(INDEX('Earning-Deduction Codes'!$D$5:$D$19,MATCH("OTHER_EARNING",'Earning-Deduction Codes'!$A$5:$A$19,0)),FALSE)=TRUE,IFERROR(INDEX('Earning-Deduction Codes'!$F$5:$F$19,MATCH("OTHER_EARNING",'Earning-Deduction Codes'!$A$5:$A$19,0)),"")="regular"),IF(IFERROR(INDEX('Earning-Deduction Codes'!$G$5:$G$19,MATCH("OTHER_EARNING",'Earning-Deduction Codes'!$A$5:$A$19,0)),"")="remaining-periods",'Monthly Inputs'!F94*'Monthly Inputs'!N94,IF(IFERROR(INDEX('Earning-Deduction Codes'!$G$5:$G$19,MATCH("OTHER_EARNING",'Earning-Deduction Codes'!$A$5:$A$19,0)),"")="current-period-only",'Monthly Inputs'!F94,0)),0)+IF(AND(IFERROR(INDEX('Earning-Deduction Codes'!$D$5:$D$19,MATCH("ALLOWANCE_MEAL",'Earning-Deduction Codes'!$A$5:$A$19,0)),FALSE)=TRUE,IFERROR(INDEX('Earning-Deduction Codes'!$F$5:$F$19,MATCH("ALLOWANCE_MEAL",'Earning-Deduction Codes'!$A$5:$A$19,0)),"")="regular"),IF(IFERROR(INDEX('Earning-Deduction Codes'!$G$5:$G$19,MATCH("ALLOWANCE_MEAL",'Earning-Deduction Codes'!$A$5:$A$19,0)),"")="remaining-periods",'Monthly Inputs'!G94*'Monthly Inputs'!N94,IF(IFERROR(INDEX('Earning-Deduction Codes'!$G$5:$G$19,MATCH("ALLOWANCE_MEAL",'Earning-Deduction Codes'!$A$5:$A$19,0)),"")="current-period-only",'Monthly Inputs'!G94,0)),0)-SUM('Rule Set'!$B$10:$B$12))</x:f>
        <x:v>652700</x:v>
      </x:c>
      <x:c r="I94" s="39" t="n">
        <x:f>MAX(0,'Monthly Inputs'!O94+IF(AND(IFERROR(INDEX('Earning-Deduction Codes'!$D$5:$D$19,MATCH("BASE",'Earning-Deduction Codes'!$A$5:$A$19,0)),FALSE)=TRUE),IF(IFERROR(INDEX('Earning-Deduction Codes'!$G$5:$G$19,MATCH("BASE",'Earning-Deduction Codes'!$A$5:$A$19,0)),"")="remaining-periods",'Monthly Inputs'!D94*'Monthly Inputs'!N94,IF(IFERROR(INDEX('Earning-Deduction Codes'!$G$5:$G$19,MATCH("BASE",'Earning-Deduction Codes'!$A$5:$A$19,0)),"")="current-period-only",'Monthly Inputs'!D94,0)),0)+IF(AND(IFERROR(INDEX('Earning-Deduction Codes'!$D$5:$D$19,MATCH("COMMISSION",'Earning-Deduction Codes'!$A$5:$A$19,0)),FALSE)=TRUE),IF(IFERROR(INDEX('Earning-Deduction Codes'!$G$5:$G$19,MATCH("COMMISSION",'Earning-Deduction Codes'!$A$5:$A$19,0)),"")="remaining-periods",'Monthly Inputs'!E94*'Monthly Inputs'!N94,IF(IFERROR(INDEX('Earning-Deduction Codes'!$G$5:$G$19,MATCH("COMMISSION",'Earning-Deduction Codes'!$A$5:$A$19,0)),"")="current-period-only",'Monthly Inputs'!E94,0)),0)+IF(AND(IFERROR(INDEX('Earning-Deduction Codes'!$D$5:$D$19,MATCH("OTHER_EARNING",'Earning-Deduction Codes'!$A$5:$A$19,0)),FALSE)=TRUE),IF(IFERROR(INDEX('Earning-Deduction Codes'!$G$5:$G$19,MATCH("OTHER_EARNING",'Earning-Deduction Codes'!$A$5:$A$19,0)),"")="remaining-periods",'Monthly Inputs'!F94*'Monthly Inputs'!N94,IF(IFERROR(INDEX('Earning-Deduction Codes'!$G$5:$G$19,MATCH("OTHER_EARNING",'Earning-Deduction Codes'!$A$5:$A$19,0)),"")="current-period-only",'Monthly Inputs'!F94,0)),0)+IF(AND(IFERROR(INDEX('Earning-Deduction Codes'!$D$5:$D$19,MATCH("ALLOWANCE_MEAL",'Earning-Deduction Codes'!$A$5:$A$19,0)),FALSE)=TRUE),IF(IFERROR(INDEX('Earning-Deduction Codes'!$G$5:$G$19,MATCH("ALLOWANCE_MEAL",'Earning-Deduction Codes'!$A$5:$A$19,0)),"")="remaining-periods",'Monthly Inputs'!G94*'Monthly Inputs'!N94,IF(IFERROR(INDEX('Earning-Deduction Codes'!$G$5:$G$19,MATCH("ALLOWANCE_MEAL",'Earning-Deduction Codes'!$A$5:$A$19,0)),"")="current-period-only",'Monthly Inputs'!G94,0)),0)-SUM('Rule Set'!$B$10:$B$12))</x:f>
        <x:v>652700</x:v>
      </x:c>
      <x:c r="J94" s="39" t="n">
        <x:f>ROUND(MAX(0,MIN(H94,'Tax Brackets'!$B$5)-'Tax Brackets'!$A$5)*'Tax Brackets'!$C$5+MAX(0,MIN(H94,'Tax Brackets'!$B$6)-'Tax Brackets'!$A$6)*'Tax Brackets'!$C$6+MAX(0,MIN(H94,'Tax Brackets'!$B$7)-'Tax Brackets'!$A$7)*'Tax Brackets'!$C$7+MAX(0,MIN(H94,'Tax Brackets'!$B$8)-'Tax Brackets'!$A$8)*'Tax Brackets'!$C$8+MAX(0,MIN(H94,'Tax Brackets'!$B$9)-'Tax Brackets'!$A$9)*'Tax Brackets'!$C$9+MAX(0,MIN(H94,'Tax Brackets'!$B$10)-'Tax Brackets'!$A$10)*'Tax Brackets'!$C$10+MAX(0,MIN(H94,'Tax Brackets'!$B$11)-'Tax Brackets'!$A$11)*'Tax Brackets'!$C$11+MAX(0,H94-'Tax Brackets'!$A$12)*'Tax Brackets'!$C$12,2)</x:f>
        <x:v>50405</x:v>
      </x:c>
      <x:c r="K94" s="39" t="n">
        <x:f>ROUND(MAX(0,MIN(I94,'Tax Brackets'!$B$5)-'Tax Brackets'!$A$5)*'Tax Brackets'!$C$5+MAX(0,MIN(I94,'Tax Brackets'!$B$6)-'Tax Brackets'!$A$6)*'Tax Brackets'!$C$6+MAX(0,MIN(I94,'Tax Brackets'!$B$7)-'Tax Brackets'!$A$7)*'Tax Brackets'!$C$7+MAX(0,MIN(I94,'Tax Brackets'!$B$8)-'Tax Brackets'!$A$8)*'Tax Brackets'!$C$8+MAX(0,MIN(I94,'Tax Brackets'!$B$9)-'Tax Brackets'!$A$9)*'Tax Brackets'!$C$9+MAX(0,MIN(I94,'Tax Brackets'!$B$10)-'Tax Brackets'!$A$10)*'Tax Brackets'!$C$10+MAX(0,MIN(I94,'Tax Brackets'!$B$11)-'Tax Brackets'!$A$11)*'Tax Brackets'!$C$11+MAX(0,I94-'Tax Brackets'!$A$12)*'Tax Brackets'!$C$12,2)</x:f>
        <x:v>50405</x:v>
      </x:c>
      <x:c r="L94" s="39" t="n">
        <x:f>ROUND(MAX(0,K94-J94),2)</x:f>
        <x:v>0</x:v>
      </x:c>
      <x:c r="M94" s="39" t="n">
        <x:f>ROUND(MAX(0,(J94-'Monthly Inputs'!I94)/'Monthly Inputs'!N94)+L94,2)</x:f>
        <x:v>4200.42</x:v>
      </x:c>
      <x:c r="N94" s="39" t="n">
        <x:f>'Monthly Inputs'!H94</x:f>
        <x:v>0</x:v>
      </x:c>
      <x:c r="O94" s="39" t="n">
        <x:f>ROUND(SUM(G94,M94,N94),2)</x:f>
        <x:v>5075.42</x:v>
      </x:c>
      <x:c r="P94" s="39" t="n">
        <x:f>ROUND(F94-O94,2)</x:f>
        <x:v>63524.58</x:v>
      </x:c>
      <x:c r="Q94" s="39" t="n">
        <x:f>ROUND(F94-O94-P94,2)</x:f>
        <x:v>0</x:v>
      </x:c>
      <x:c r="R94" s="34" t="str">
        <x:f>IF(D94="BLOCKED","BLOCKED",IF(ABS(Q94)&lt;=0.01,"PASS","REVIEW"))</x:f>
        <x:v>PASS</x:v>
      </x:c>
    </x:row>
  </x:sheetData>
  <x:mergeCells>
    <x:mergeCell ref="A1:R1"/>
    <x:mergeCell ref="A2:R2"/>
  </x:mergeCells>
  <x:conditionalFormatting sqref="D5:D94">
    <x:cfRule type="containsText" dxfId="4" priority="1" operator="containsText" text="BLOCKED"/>
  </x:conditionalFormatting>
  <x:conditionalFormatting sqref="E5:E94">
    <x:cfRule type="notContainsBlanks" dxfId="5" priority="2"/>
  </x:conditionalFormatting>
  <x:conditionalFormatting sqref="R5:R94">
    <x:cfRule type="containsText" dxfId="6" priority="3" operator="containsText" text="PASS"/>
  </x:conditionalFormatting>
  <x:pageMargins left="0.7" right="0.7" top="0.75" bottom="0.75" header="0.3" footer="0.3"/>
</x:worksheet>
</file>