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89d19b3e244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a40b5fcdfa1b4b7b"/>
    <x:sheet xmlns:r="http://schemas.openxmlformats.org/officeDocument/2006/relationships" name="Vendor Master" sheetId="2" r:id="R05990f72cdb04773"/>
    <x:sheet xmlns:r="http://schemas.openxmlformats.org/officeDocument/2006/relationships" name="PO-GRN Match" sheetId="3" r:id="Rc4aabb1c6edd448e"/>
    <x:sheet xmlns:r="http://schemas.openxmlformats.org/officeDocument/2006/relationships" name="Invoice Register" sheetId="4" r:id="R27709daf8822439d"/>
    <x:sheet xmlns:r="http://schemas.openxmlformats.org/officeDocument/2006/relationships" name="Payment Run" sheetId="5" r:id="R40fcf7a3ef944fb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yyyy-mm-dd"/>
    <x:numFmt numFmtId="201" formatCode="#,##0"/>
    <x:numFmt numFmtId="202" formatCode="฿#,##0;[Red](฿#,##0);-"/>
    <x:numFmt numFmtId="203" formatCode="@"/>
    <x:numFmt numFmtId="204" formatCode="#,##0;[Red](#,##0);-"/>
    <x:numFmt numFmtId="205" formatCode="0.0%;[Red](0.0%);-"/>
  </x:numFmts>
  <x:fonts count="8">
    <x:font>
      <x:sz val="11"/>
      <x:name val="Carlito"/>
    </x:font>
    <x:font>
      <x:b/>
      <x:sz val="18"/>
      <x:color rgb="FFFFFFFF"/>
      <x:name val="Carlito"/>
    </x:font>
    <x:font>
      <x:b/>
      <x:sz val="10"/>
      <x:color rgb="FFFFFFFF"/>
      <x:name val="Carlito"/>
    </x:font>
    <x:font>
      <x:b/>
      <x:sz val="9"/>
      <x:color rgb="FFFFFFFF"/>
      <x:name val="Carlito"/>
    </x:font>
    <x:font>
      <x:sz val="9"/>
      <x:color rgb="FF101010"/>
      <x:name val="Carlito"/>
    </x:font>
    <x:font>
      <x:b/>
      <x:sz val="10"/>
      <x:color rgb="FF101010"/>
      <x:name val="Carlito"/>
    </x:font>
    <x:font>
      <x:b/>
      <x:sz val="14"/>
      <x:color rgb="FFC80000"/>
      <x:name val="Carlito"/>
    </x:font>
    <x:font>
      <x:sz val="10"/>
      <x:color rgb="FF101010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01010"/>
      </x:patternFill>
    </x:fill>
    <x:fill>
      <x:patternFill patternType="solid">
        <x:fgColor rgb="FFF20D0D"/>
      </x:patternFill>
    </x:fill>
    <x:fill>
      <x:patternFill patternType="solid">
        <x:fgColor rgb="FFF7F7F5"/>
      </x:patternFill>
    </x:fill>
    <x:fill>
      <x:patternFill patternType="solid">
        <x:fgColor rgb="FFFFFFFF"/>
      </x:patternFill>
    </x:fill>
    <x:fill>
      <x:patternFill patternType="solid">
        <x:fgColor rgb="FFFFF0F0"/>
      </x:patternFill>
    </x:fill>
  </x:fills>
  <x:borders count="38">
    <x:border/>
    <x:border>
      <x:left style="thin">
        <x:color rgb="FFE7E7E4"/>
      </x:left>
      <x:top style="thin">
        <x:color rgb="FFE7E7E4"/>
      </x:top>
    </x:border>
    <x:border>
      <x:right style="thin">
        <x:color rgb="FFE7E7E4"/>
      </x:right>
      <x:top style="thin">
        <x:color rgb="FFE7E7E4"/>
      </x:top>
    </x:border>
    <x:border>
      <x:left style="thin">
        <x:color rgb="FFE7E7E4"/>
      </x:left>
    </x:border>
    <x:border>
      <x:right style="thin">
        <x:color rgb="FFE7E7E4"/>
      </x:right>
    </x:border>
    <x:border>
      <x:left style="thin">
        <x:color rgb="FFE7E7E4"/>
      </x:left>
      <x:bottom style="thin">
        <x:color rgb="FFE7E7E4"/>
      </x:bottom>
    </x:border>
    <x:border>
      <x:right style="thin">
        <x:color rgb="FFE7E7E4"/>
      </x:right>
      <x:bottom style="thin">
        <x:color rgb="FFE7E7E4"/>
      </x:bottom>
    </x:border>
    <x:border>
      <x:right style="thin">
        <x:color rgb="FFE7E7E4"/>
      </x:right>
      <x:top style="thin">
        <x:color rgb="FFE7E7E4"/>
      </x:top>
      <x:bottom style="thin">
        <x:color rgb="FFE7E7E4"/>
      </x:bottom>
    </x:border>
    <x:border>
      <x:left style="thin">
        <x:color rgb="FFE7E7E4"/>
      </x:left>
      <x:top style="thin">
        <x:color rgb="FFE7E7E4"/>
      </x:top>
      <x:bottom style="thin">
        <x:color rgb="FFE7E7E4"/>
      </x:bottom>
    </x:border>
    <x:border>
      <x:left style="thin">
        <x:color rgb="FFE7E7E4"/>
      </x:left>
      <x:right style="thin">
        <x:color rgb="FFE7E7E4"/>
      </x:right>
      <x:bottom style="thin">
        <x:color rgb="FFE7E7E4"/>
      </x:bottom>
    </x:border>
    <x:border>
      <x:left style="thin">
        <x:color rgb="FFE7E7E4"/>
      </x:left>
      <x:right style="thin">
        <x:color rgb="FFE7E7E4"/>
      </x:right>
      <x:top style="thin">
        <x:color rgb="FFE7E7E4"/>
      </x:top>
      <x:bottom style="thin">
        <x:color rgb="FFE7E7E4"/>
      </x:bottom>
    </x:border>
    <x:border>
      <x:left style="thin">
        <x:color rgb="FFE7E7E4"/>
      </x:left>
      <x:right style="thin">
        <x:color rgb="FFE7E7E4"/>
      </x:right>
      <x:top style="thin">
        <x:color rgb="FFE7E7E4"/>
      </x:top>
    </x:border>
    <x:border>
      <x:left style="thin">
        <x:color rgb="FFF20D0D"/>
      </x:left>
      <x:top style="thin">
        <x:color rgb="FFF20D0D"/>
      </x:top>
    </x:border>
    <x:border>
      <x:top style="thin">
        <x:color rgb="FFF20D0D"/>
      </x:top>
    </x:border>
    <x:border>
      <x:right style="thin">
        <x:color rgb="FFF20D0D"/>
      </x:right>
      <x:top style="thin">
        <x:color rgb="FFF20D0D"/>
      </x:top>
    </x:border>
    <x:border>
      <x:left style="thin">
        <x:color rgb="FFF20D0D"/>
      </x:left>
    </x:border>
    <x:border>
      <x:right style="thin">
        <x:color rgb="FFF20D0D"/>
      </x:right>
    </x:border>
    <x:border>
      <x:left style="thin">
        <x:color rgb="FFF20D0D"/>
      </x:left>
      <x:bottom style="thin">
        <x:color rgb="FFF20D0D"/>
      </x:bottom>
    </x:border>
    <x:border>
      <x:bottom style="thin">
        <x:color rgb="FFF20D0D"/>
      </x:bottom>
    </x:border>
    <x:border>
      <x:right style="thin">
        <x:color rgb="FFF20D0D"/>
      </x:right>
      <x:bottom style="thin">
        <x:color rgb="FFF20D0D"/>
      </x:bottom>
    </x:border>
    <x:border>
      <x:right style="thin">
        <x:color rgb="FFD7D7D4"/>
      </x:right>
      <x:bottom style="thin">
        <x:color rgb="FFD7D7D4"/>
      </x:bottom>
    </x:border>
    <x:border>
      <x:left style="thin">
        <x:color rgb="FFD7D7D4"/>
      </x:left>
      <x:right style="thin">
        <x:color rgb="FFD7D7D4"/>
      </x:right>
      <x:bottom style="thin">
        <x:color rgb="FFD7D7D4"/>
      </x:bottom>
    </x:border>
    <x:border>
      <x:left style="thin">
        <x:color rgb="FFD7D7D4"/>
      </x:left>
      <x:bottom style="thin">
        <x:color rgb="FFD7D7D4"/>
      </x:bottom>
    </x:border>
    <x:border>
      <x:right style="thin">
        <x:color rgb="FFD7D7D4"/>
      </x:right>
      <x:top style="thin">
        <x:color rgb="FFD7D7D4"/>
      </x:top>
      <x:bottom style="thin">
        <x:color rgb="FFD7D7D4"/>
      </x:bottom>
    </x:border>
    <x:border>
      <x:left style="thin">
        <x:color rgb="FFD7D7D4"/>
      </x:left>
      <x:right style="thin">
        <x:color rgb="FFD7D7D4"/>
      </x:right>
      <x:top style="thin">
        <x:color rgb="FFD7D7D4"/>
      </x:top>
      <x:bottom style="thin">
        <x:color rgb="FFD7D7D4"/>
      </x:bottom>
    </x:border>
    <x:border>
      <x:left style="thin">
        <x:color rgb="FFD7D7D4"/>
      </x:left>
      <x:top style="thin">
        <x:color rgb="FFD7D7D4"/>
      </x:top>
      <x:bottom style="thin">
        <x:color rgb="FFD7D7D4"/>
      </x:bottom>
    </x:border>
    <x:border>
      <x:right style="thin">
        <x:color rgb="FFD7D7D4"/>
      </x:right>
      <x:top style="thin">
        <x:color rgb="FFD7D7D4"/>
      </x:top>
    </x:border>
    <x:border>
      <x:left style="thin">
        <x:color rgb="FFD7D7D4"/>
      </x:left>
      <x:right style="thin">
        <x:color rgb="FFD7D7D4"/>
      </x:right>
      <x:top style="thin">
        <x:color rgb="FFD7D7D4"/>
      </x:top>
    </x:border>
    <x:border>
      <x:left style="thin">
        <x:color rgb="FFD7D7D4"/>
      </x:left>
      <x:top style="thin">
        <x:color rgb="FFD7D7D4"/>
      </x:top>
    </x:border>
    <x:border>
      <x:right style="thin">
        <x:color rgb="FFE2E2DF"/>
      </x:right>
      <x:top style="thin">
        <x:color rgb="FFD7D7D4"/>
      </x:top>
      <x:bottom style="thin">
        <x:color rgb="FFE2E2DF"/>
      </x:bottom>
    </x:border>
    <x:border>
      <x:left style="thin">
        <x:color rgb="FFE2E2DF"/>
      </x:left>
      <x:right style="thin">
        <x:color rgb="FFE2E2DF"/>
      </x:right>
      <x:top style="thin">
        <x:color rgb="FFD7D7D4"/>
      </x:top>
      <x:bottom style="thin">
        <x:color rgb="FFE2E2DF"/>
      </x:bottom>
    </x:border>
    <x:border>
      <x:left style="thin">
        <x:color rgb="FFE2E2DF"/>
      </x:left>
      <x:right style="thin">
        <x:color rgb="FFD7D7D4"/>
      </x:right>
      <x:top style="thin">
        <x:color rgb="FFD7D7D4"/>
      </x:top>
      <x:bottom style="thin">
        <x:color rgb="FFE2E2DF"/>
      </x:bottom>
    </x:border>
    <x:border>
      <x:right style="thin">
        <x:color rgb="FFE2E2DF"/>
      </x:right>
      <x:top style="thin">
        <x:color rgb="FFE2E2DF"/>
      </x:top>
      <x:bottom style="thin">
        <x:color rgb="FFE2E2DF"/>
      </x:bottom>
    </x:border>
    <x:border>
      <x:left style="thin">
        <x:color rgb="FFE2E2DF"/>
      </x:left>
      <x:right style="thin">
        <x:color rgb="FFE2E2DF"/>
      </x:right>
      <x:top style="thin">
        <x:color rgb="FFE2E2DF"/>
      </x:top>
      <x:bottom style="thin">
        <x:color rgb="FFE2E2DF"/>
      </x:bottom>
    </x:border>
    <x:border>
      <x:left style="thin">
        <x:color rgb="FFE2E2DF"/>
      </x:left>
      <x:right style="thin">
        <x:color rgb="FFD7D7D4"/>
      </x:right>
      <x:top style="thin">
        <x:color rgb="FFE2E2DF"/>
      </x:top>
      <x:bottom style="thin">
        <x:color rgb="FFE2E2DF"/>
      </x:bottom>
    </x:border>
    <x:border>
      <x:right style="thin">
        <x:color rgb="FFE2E2DF"/>
      </x:right>
      <x:top style="thin">
        <x:color rgb="FFE2E2DF"/>
      </x:top>
      <x:bottom style="thin">
        <x:color rgb="FFD7D7D4"/>
      </x:bottom>
    </x:border>
    <x:border>
      <x:left style="thin">
        <x:color rgb="FFE2E2DF"/>
      </x:left>
      <x:right style="thin">
        <x:color rgb="FFE2E2DF"/>
      </x:right>
      <x:top style="thin">
        <x:color rgb="FFE2E2DF"/>
      </x:top>
      <x:bottom style="thin">
        <x:color rgb="FFD7D7D4"/>
      </x:bottom>
    </x:border>
    <x:border>
      <x:left style="thin">
        <x:color rgb="FFE2E2DF"/>
      </x:left>
      <x:right style="thin">
        <x:color rgb="FFD7D7D4"/>
      </x:right>
      <x:top style="thin">
        <x:color rgb="FFE2E2DF"/>
      </x:top>
      <x:bottom style="thin">
        <x:color rgb="FFD7D7D4"/>
      </x:bottom>
    </x:border>
  </x:borders>
  <x:cellStyleXfs count="1">
    <x:xf numFmtId="0" fontId="0" fillId="0" borderId="0"/>
  </x:cellStyleXfs>
  <x:cellXfs count="17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vertical="center" wrapText="1"/>
    </x:xf>
    <x:xf numFmtId="200" fontId="4" fillId="4" borderId="0" xfId="0" applyNumberFormat="1" applyFont="1" applyFill="1" applyBorder="1" applyAlignment="1">
      <x:alignment vertical="center" wrapText="1"/>
    </x:xf>
    <x:xf numFmtId="0" fontId="3" fillId="2" borderId="1" xfId="0" applyNumberFormat="1" applyFont="1" applyFill="1" applyBorder="1" applyAlignment="1">
      <x:alignment vertical="center"/>
    </x:xf>
    <x:xf numFmtId="0" fontId="4" fillId="4" borderId="2" xfId="0" applyNumberFormat="1" applyFont="1" applyFill="1" applyBorder="1" applyAlignment="1">
      <x:alignment vertical="center" wrapText="1"/>
    </x:xf>
    <x:xf numFmtId="0" fontId="3" fillId="2" borderId="3" xfId="0" applyNumberFormat="1" applyFont="1" applyFill="1" applyBorder="1" applyAlignment="1">
      <x:alignment vertical="center"/>
    </x:xf>
    <x:xf numFmtId="200" fontId="4" fillId="4" borderId="4" xfId="0" applyNumberFormat="1" applyFont="1" applyFill="1" applyBorder="1" applyAlignment="1">
      <x:alignment vertical="center" wrapText="1"/>
    </x:xf>
    <x:xf numFmtId="0" fontId="4" fillId="4" borderId="4" xfId="0" applyNumberFormat="1" applyFont="1" applyFill="1" applyBorder="1" applyAlignment="1">
      <x:alignment vertical="center" wrapText="1"/>
    </x:xf>
    <x:xf numFmtId="0" fontId="3" fillId="2" borderId="5" xfId="0" applyNumberFormat="1" applyFont="1" applyFill="1" applyBorder="1" applyAlignment="1">
      <x:alignment vertical="center"/>
    </x:xf>
    <x:xf numFmtId="0" fontId="4" fillId="4" borderId="6" xfId="0" applyNumberFormat="1" applyFont="1" applyFill="1" applyBorder="1" applyAlignment="1">
      <x:alignment vertical="center" wrapText="1"/>
    </x:xf>
    <x:xf numFmtId="0" fontId="2" fillId="3" borderId="0" xfId="0" applyNumberFormat="1" applyFont="1" applyFill="1" applyBorder="1" applyAlignment="1">
      <x:alignment vertical="center"/>
    </x:xf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wrapText="1"/>
    </x:xf>
    <x:xf numFmtId="201" fontId="0" fillId="5" borderId="0" xfId="0" applyNumberFormat="1" applyFont="1" applyFill="1" applyBorder="1"/>
    <x:xf numFmtId="202" fontId="0" fillId="5" borderId="0" xfId="0" applyNumberFormat="1" applyFont="1" applyFill="1" applyBorder="1"/>
    <x:xf numFmtId="201" fontId="6" fillId="5" borderId="0" xfId="0" applyNumberFormat="1" applyFont="1" applyFill="1" applyBorder="1"/>
    <x:xf numFmtId="202" fontId="6" fillId="5" borderId="0" xfId="0" applyNumberFormat="1" applyFont="1" applyFill="1" applyBorder="1"/>
    <x:xf numFmtId="201" fontId="6" fillId="5" borderId="0" xfId="0" applyNumberFormat="1" applyFont="1" applyFill="1" applyBorder="1" applyAlignment="1">
      <x:alignment vertical="center"/>
    </x:xf>
    <x:xf numFmtId="202" fontId="6" fillId="5" borderId="0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/>
    <x:xf numFmtId="0" fontId="4" fillId="0" borderId="6" xfId="0" applyNumberFormat="1" applyFont="1" applyFill="1" applyBorder="1"/>
    <x:xf numFmtId="0" fontId="4" fillId="0" borderId="5" xfId="0" applyNumberFormat="1" applyFont="1" applyFill="1" applyBorder="1"/>
    <x:xf numFmtId="0" fontId="4" fillId="0" borderId="7" xfId="0" applyNumberFormat="1" applyFont="1" applyFill="1" applyBorder="1"/>
    <x:xf numFmtId="0" fontId="4" fillId="0" borderId="8" xfId="0" applyNumberFormat="1" applyFont="1" applyFill="1" applyBorder="1"/>
    <x:xf numFmtId="0" fontId="4" fillId="0" borderId="2" xfId="0" applyNumberFormat="1" applyFont="1" applyFill="1" applyBorder="1"/>
    <x:xf numFmtId="0" fontId="4" fillId="0" borderId="1" xfId="0" applyNumberFormat="1" applyFont="1" applyFill="1" applyBorder="1"/>
    <x:xf numFmtId="0" fontId="4" fillId="2" borderId="6" xfId="0" applyNumberFormat="1" applyFont="1" applyFill="1" applyBorder="1"/>
    <x:xf numFmtId="0" fontId="4" fillId="2" borderId="5" xfId="0" applyNumberFormat="1" applyFont="1" applyFill="1" applyBorder="1"/>
    <x:xf numFmtId="0" fontId="3" fillId="2" borderId="6" xfId="0" applyNumberFormat="1" applyFont="1" applyFill="1" applyBorder="1"/>
    <x:xf numFmtId="0" fontId="3" fillId="2" borderId="5" xfId="0" applyNumberFormat="1" applyFont="1" applyFill="1" applyBorder="1"/>
    <x:xf numFmtId="201" fontId="4" fillId="0" borderId="8" xfId="0" applyNumberFormat="1" applyFont="1" applyFill="1" applyBorder="1"/>
    <x:xf numFmtId="201" fontId="4" fillId="0" borderId="1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6" xfId="0" applyNumberFormat="1" applyFont="1" applyFill="1" applyBorder="1"/>
    <x:xf numFmtId="0" fontId="4" fillId="5" borderId="9" xfId="0" applyNumberFormat="1" applyFont="1" applyFill="1" applyBorder="1"/>
    <x:xf numFmtId="0" fontId="4" fillId="5" borderId="5" xfId="0" applyNumberFormat="1" applyFont="1" applyFill="1" applyBorder="1"/>
    <x:xf numFmtId="0" fontId="4" fillId="5" borderId="7" xfId="0" applyNumberFormat="1" applyFont="1" applyFill="1" applyBorder="1"/>
    <x:xf numFmtId="0" fontId="4" fillId="5" borderId="10" xfId="0" applyNumberFormat="1" applyFont="1" applyFill="1" applyBorder="1"/>
    <x:xf numFmtId="0" fontId="4" fillId="5" borderId="8" xfId="0" applyNumberFormat="1" applyFont="1" applyFill="1" applyBorder="1"/>
    <x:xf numFmtId="0" fontId="4" fillId="5" borderId="2" xfId="0" applyNumberFormat="1" applyFont="1" applyFill="1" applyBorder="1"/>
    <x:xf numFmtId="0" fontId="4" fillId="5" borderId="11" xfId="0" applyNumberFormat="1" applyFont="1" applyFill="1" applyBorder="1"/>
    <x:xf numFmtId="0" fontId="4" fillId="5" borderId="1" xfId="0" applyNumberFormat="1" applyFont="1" applyFill="1" applyBorder="1"/>
    <x:xf numFmtId="0" fontId="4" fillId="5" borderId="6" xfId="0" applyNumberFormat="1" applyFont="1" applyFill="1" applyBorder="1" applyAlignment="1">
      <x:alignment wrapText="1"/>
    </x:xf>
    <x:xf numFmtId="0" fontId="4" fillId="5" borderId="9" xfId="0" applyNumberFormat="1" applyFont="1" applyFill="1" applyBorder="1" applyAlignment="1">
      <x:alignment wrapText="1"/>
    </x:xf>
    <x:xf numFmtId="0" fontId="4" fillId="5" borderId="5" xfId="0" applyNumberFormat="1" applyFont="1" applyFill="1" applyBorder="1" applyAlignment="1">
      <x:alignment wrapText="1"/>
    </x:xf>
    <x:xf numFmtId="0" fontId="4" fillId="5" borderId="7" xfId="0" applyNumberFormat="1" applyFont="1" applyFill="1" applyBorder="1" applyAlignment="1">
      <x:alignment wrapText="1"/>
    </x:xf>
    <x:xf numFmtId="0" fontId="4" fillId="5" borderId="10" xfId="0" applyNumberFormat="1" applyFont="1" applyFill="1" applyBorder="1" applyAlignment="1">
      <x:alignment wrapText="1"/>
    </x:xf>
    <x:xf numFmtId="0" fontId="4" fillId="5" borderId="8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wrapText="1"/>
    </x:xf>
    <x:xf numFmtId="0" fontId="4" fillId="5" borderId="1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12" xfId="0" applyNumberFormat="1" applyFont="1" applyFill="1" applyBorder="1"/>
    <x:xf numFmtId="0" fontId="7" fillId="6" borderId="13" xfId="0" applyNumberFormat="1" applyFont="1" applyFill="1" applyBorder="1"/>
    <x:xf numFmtId="0" fontId="7" fillId="6" borderId="14" xfId="0" applyNumberFormat="1" applyFont="1" applyFill="1" applyBorder="1"/>
    <x:xf numFmtId="0" fontId="7" fillId="6" borderId="15" xfId="0" applyNumberFormat="1" applyFont="1" applyFill="1" applyBorder="1"/>
    <x:xf numFmtId="0" fontId="7" fillId="6" borderId="16" xfId="0" applyNumberFormat="1" applyFont="1" applyFill="1" applyBorder="1"/>
    <x:xf numFmtId="0" fontId="7" fillId="6" borderId="17" xfId="0" applyNumberFormat="1" applyFont="1" applyFill="1" applyBorder="1"/>
    <x:xf numFmtId="0" fontId="7" fillId="6" borderId="18" xfId="0" applyNumberFormat="1" applyFont="1" applyFill="1" applyBorder="1"/>
    <x:xf numFmtId="0" fontId="7" fillId="6" borderId="19" xfId="0" applyNumberFormat="1" applyFont="1" applyFill="1" applyBorder="1"/>
    <x:xf numFmtId="0" fontId="7" fillId="6" borderId="12" xfId="0" applyNumberFormat="1" applyFont="1" applyFill="1" applyBorder="1" applyAlignment="1">
      <x:alignment wrapText="1"/>
    </x:xf>
    <x:xf numFmtId="0" fontId="7" fillId="6" borderId="13" xfId="0" applyNumberFormat="1" applyFont="1" applyFill="1" applyBorder="1" applyAlignment="1">
      <x:alignment wrapText="1"/>
    </x:xf>
    <x:xf numFmtId="0" fontId="7" fillId="6" borderId="14" xfId="0" applyNumberFormat="1" applyFont="1" applyFill="1" applyBorder="1" applyAlignment="1">
      <x:alignment wrapText="1"/>
    </x:xf>
    <x:xf numFmtId="0" fontId="7" fillId="6" borderId="1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16" xfId="0" applyNumberFormat="1" applyFont="1" applyFill="1" applyBorder="1" applyAlignment="1">
      <x:alignment wrapText="1"/>
    </x:xf>
    <x:xf numFmtId="0" fontId="7" fillId="6" borderId="17" xfId="0" applyNumberFormat="1" applyFont="1" applyFill="1" applyBorder="1" applyAlignment="1">
      <x:alignment wrapText="1"/>
    </x:xf>
    <x:xf numFmtId="0" fontId="7" fillId="6" borderId="18" xfId="0" applyNumberFormat="1" applyFont="1" applyFill="1" applyBorder="1" applyAlignment="1">
      <x:alignment wrapText="1"/>
    </x:xf>
    <x:xf numFmtId="0" fontId="7" fillId="6" borderId="19" xfId="0" applyNumberFormat="1" applyFont="1" applyFill="1" applyBorder="1" applyAlignment="1">
      <x:alignment wrapText="1"/>
    </x:xf>
    <x:xf numFmtId="0" fontId="7" fillId="6" borderId="12" xfId="0" applyNumberFormat="1" applyFont="1" applyFill="1" applyBorder="1" applyAlignment="1">
      <x:alignment vertical="center" wrapText="1"/>
    </x:xf>
    <x:xf numFmtId="0" fontId="7" fillId="6" borderId="13" xfId="0" applyNumberFormat="1" applyFont="1" applyFill="1" applyBorder="1" applyAlignment="1">
      <x:alignment vertical="center" wrapText="1"/>
    </x:xf>
    <x:xf numFmtId="0" fontId="7" fillId="6" borderId="14" xfId="0" applyNumberFormat="1" applyFont="1" applyFill="1" applyBorder="1" applyAlignment="1">
      <x:alignment vertical="center" wrapText="1"/>
    </x:xf>
    <x:xf numFmtId="0" fontId="7" fillId="6" borderId="15" xfId="0" applyNumberFormat="1" applyFont="1" applyFill="1" applyBorder="1" applyAlignment="1">
      <x:alignment vertical="center" wrapText="1"/>
    </x:xf>
    <x:xf numFmtId="0" fontId="7" fillId="6" borderId="0" xfId="0" applyNumberFormat="1" applyFont="1" applyFill="1" applyBorder="1" applyAlignment="1">
      <x:alignment vertical="center" wrapText="1"/>
    </x:xf>
    <x:xf numFmtId="0" fontId="7" fillId="6" borderId="16" xfId="0" applyNumberFormat="1" applyFont="1" applyFill="1" applyBorder="1" applyAlignment="1">
      <x:alignment vertical="center" wrapText="1"/>
    </x:xf>
    <x:xf numFmtId="0" fontId="7" fillId="6" borderId="17" xfId="0" applyNumberFormat="1" applyFont="1" applyFill="1" applyBorder="1" applyAlignment="1">
      <x:alignment vertical="center" wrapText="1"/>
    </x:xf>
    <x:xf numFmtId="0" fontId="7" fillId="6" borderId="18" xfId="0" applyNumberFormat="1" applyFont="1" applyFill="1" applyBorder="1" applyAlignment="1">
      <x:alignment vertical="center" wrapText="1"/>
    </x:xf>
    <x:xf numFmtId="0" fontId="7" fillId="6" borderId="19" xfId="0" applyNumberFormat="1" applyFont="1" applyFill="1" applyBorder="1" applyAlignment="1">
      <x:alignment vertical="center" wrapText="1"/>
    </x:xf>
    <x:xf numFmtId="0" fontId="4" fillId="0" borderId="20" xfId="0" applyNumberFormat="1" applyFont="1" applyFill="1" applyBorder="1"/>
    <x:xf numFmtId="0" fontId="4" fillId="0" borderId="21" xfId="0" applyNumberFormat="1" applyFont="1" applyFill="1" applyBorder="1"/>
    <x:xf numFmtId="0" fontId="4" fillId="0" borderId="22" xfId="0" applyNumberFormat="1" applyFont="1" applyFill="1" applyBorder="1"/>
    <x:xf numFmtId="0" fontId="4" fillId="0" borderId="23" xfId="0" applyNumberFormat="1" applyFont="1" applyFill="1" applyBorder="1"/>
    <x:xf numFmtId="0" fontId="4" fillId="0" borderId="24" xfId="0" applyNumberFormat="1" applyFont="1" applyFill="1" applyBorder="1"/>
    <x:xf numFmtId="0" fontId="4" fillId="0" borderId="25" xfId="0" applyNumberFormat="1" applyFont="1" applyFill="1" applyBorder="1"/>
    <x:xf numFmtId="0" fontId="4" fillId="0" borderId="26" xfId="0" applyNumberFormat="1" applyFont="1" applyFill="1" applyBorder="1"/>
    <x:xf numFmtId="0" fontId="4" fillId="0" borderId="27" xfId="0" applyNumberFormat="1" applyFont="1" applyFill="1" applyBorder="1"/>
    <x:xf numFmtId="0" fontId="4" fillId="0" borderId="28" xfId="0" applyNumberFormat="1" applyFont="1" applyFill="1" applyBorder="1"/>
    <x:xf numFmtId="0" fontId="4" fillId="0" borderId="20" xfId="0" applyNumberFormat="1" applyFont="1" applyFill="1" applyBorder="1" applyAlignment="1">
      <x:alignment wrapText="1"/>
    </x:xf>
    <x:xf numFmtId="0" fontId="4" fillId="0" borderId="21" xfId="0" applyNumberFormat="1" applyFont="1" applyFill="1" applyBorder="1" applyAlignment="1">
      <x:alignment wrapText="1"/>
    </x:xf>
    <x:xf numFmtId="0" fontId="4" fillId="0" borderId="22" xfId="0" applyNumberFormat="1" applyFont="1" applyFill="1" applyBorder="1" applyAlignment="1">
      <x:alignment wrapText="1"/>
    </x:xf>
    <x:xf numFmtId="0" fontId="4" fillId="0" borderId="23" xfId="0" applyNumberFormat="1" applyFont="1" applyFill="1" applyBorder="1" applyAlignment="1">
      <x:alignment wrapText="1"/>
    </x:xf>
    <x:xf numFmtId="0" fontId="4" fillId="0" borderId="24" xfId="0" applyNumberFormat="1" applyFont="1" applyFill="1" applyBorder="1" applyAlignment="1">
      <x:alignment wrapText="1"/>
    </x:xf>
    <x:xf numFmtId="0" fontId="4" fillId="0" borderId="25" xfId="0" applyNumberFormat="1" applyFont="1" applyFill="1" applyBorder="1" applyAlignment="1">
      <x:alignment wrapText="1"/>
    </x:xf>
    <x:xf numFmtId="0" fontId="4" fillId="0" borderId="26" xfId="0" applyNumberFormat="1" applyFont="1" applyFill="1" applyBorder="1" applyAlignment="1">
      <x:alignment wrapText="1"/>
    </x:xf>
    <x:xf numFmtId="0" fontId="4" fillId="0" borderId="27" xfId="0" applyNumberFormat="1" applyFont="1" applyFill="1" applyBorder="1" applyAlignment="1">
      <x:alignment wrapText="1"/>
    </x:xf>
    <x:xf numFmtId="0" fontId="4" fillId="0" borderId="28" xfId="0" applyNumberFormat="1" applyFont="1" applyFill="1" applyBorder="1" applyAlignment="1">
      <x:alignment wrapText="1"/>
    </x:xf>
    <x:xf numFmtId="0" fontId="4" fillId="0" borderId="20" xfId="0" applyNumberFormat="1" applyFont="1" applyFill="1" applyBorder="1" applyAlignment="1">
      <x:alignment vertical="center" wrapText="1"/>
    </x:xf>
    <x:xf numFmtId="0" fontId="4" fillId="0" borderId="21" xfId="0" applyNumberFormat="1" applyFont="1" applyFill="1" applyBorder="1" applyAlignment="1">
      <x:alignment vertical="center" wrapText="1"/>
    </x:xf>
    <x:xf numFmtId="0" fontId="4" fillId="0" borderId="22" xfId="0" applyNumberFormat="1" applyFont="1" applyFill="1" applyBorder="1" applyAlignment="1">
      <x:alignment vertical="center" wrapText="1"/>
    </x:xf>
    <x:xf numFmtId="0" fontId="4" fillId="0" borderId="23" xfId="0" applyNumberFormat="1" applyFont="1" applyFill="1" applyBorder="1" applyAlignment="1">
      <x:alignment vertical="center" wrapText="1"/>
    </x:xf>
    <x:xf numFmtId="0" fontId="4" fillId="0" borderId="24" xfId="0" applyNumberFormat="1" applyFont="1" applyFill="1" applyBorder="1" applyAlignment="1">
      <x:alignment vertical="center" wrapText="1"/>
    </x:xf>
    <x:xf numFmtId="0" fontId="4" fillId="0" borderId="25" xfId="0" applyNumberFormat="1" applyFont="1" applyFill="1" applyBorder="1" applyAlignment="1">
      <x:alignment vertical="center" wrapText="1"/>
    </x:xf>
    <x:xf numFmtId="0" fontId="4" fillId="0" borderId="26" xfId="0" applyNumberFormat="1" applyFont="1" applyFill="1" applyBorder="1" applyAlignment="1">
      <x:alignment vertical="center" wrapText="1"/>
    </x:xf>
    <x:xf numFmtId="0" fontId="4" fillId="0" borderId="27" xfId="0" applyNumberFormat="1" applyFont="1" applyFill="1" applyBorder="1" applyAlignment="1">
      <x:alignment vertical="center" wrapText="1"/>
    </x:xf>
    <x:xf numFmtId="0" fontId="4" fillId="0" borderId="28" xfId="0" applyNumberFormat="1" applyFont="1" applyFill="1" applyBorder="1" applyAlignment="1">
      <x:alignment vertical="center" wrapText="1"/>
    </x:xf>
    <x:xf numFmtId="0" fontId="4" fillId="2" borderId="20" xfId="0" applyNumberFormat="1" applyFont="1" applyFill="1" applyBorder="1" applyAlignment="1">
      <x:alignment vertical="center" wrapText="1"/>
    </x:xf>
    <x:xf numFmtId="0" fontId="4" fillId="2" borderId="21" xfId="0" applyNumberFormat="1" applyFont="1" applyFill="1" applyBorder="1" applyAlignment="1">
      <x:alignment vertical="center" wrapText="1"/>
    </x:xf>
    <x:xf numFmtId="0" fontId="4" fillId="2" borderId="22" xfId="0" applyNumberFormat="1" applyFont="1" applyFill="1" applyBorder="1" applyAlignment="1">
      <x:alignment vertical="center" wrapText="1"/>
    </x:xf>
    <x:xf numFmtId="0" fontId="3" fillId="2" borderId="20" xfId="0" applyNumberFormat="1" applyFont="1" applyFill="1" applyBorder="1" applyAlignment="1">
      <x:alignment vertical="center" wrapText="1"/>
    </x:xf>
    <x:xf numFmtId="0" fontId="3" fillId="2" borderId="21" xfId="0" applyNumberFormat="1" applyFont="1" applyFill="1" applyBorder="1" applyAlignment="1">
      <x:alignment vertical="center" wrapText="1"/>
    </x:xf>
    <x:xf numFmtId="0" fontId="3" fillId="2" borderId="22" xfId="0" applyNumberFormat="1" applyFont="1" applyFill="1" applyBorder="1" applyAlignment="1">
      <x:alignment vertical="center" wrapText="1"/>
    </x:xf>
    <x:xf numFmtId="0" fontId="4" fillId="5" borderId="23" xfId="0" applyNumberFormat="1" applyFont="1" applyFill="1" applyBorder="1" applyAlignment="1">
      <x:alignment vertical="center" wrapText="1"/>
    </x:xf>
    <x:xf numFmtId="0" fontId="4" fillId="5" borderId="24" xfId="0" applyNumberFormat="1" applyFont="1" applyFill="1" applyBorder="1" applyAlignment="1">
      <x:alignment vertical="center" wrapText="1"/>
    </x:xf>
    <x:xf numFmtId="0" fontId="4" fillId="5" borderId="25" xfId="0" applyNumberFormat="1" applyFont="1" applyFill="1" applyBorder="1" applyAlignment="1">
      <x:alignment vertical="center" wrapText="1"/>
    </x:xf>
    <x:xf numFmtId="0" fontId="4" fillId="5" borderId="26" xfId="0" applyNumberFormat="1" applyFont="1" applyFill="1" applyBorder="1" applyAlignment="1">
      <x:alignment vertical="center" wrapText="1"/>
    </x:xf>
    <x:xf numFmtId="0" fontId="4" fillId="5" borderId="27" xfId="0" applyNumberFormat="1" applyFont="1" applyFill="1" applyBorder="1" applyAlignment="1">
      <x:alignment vertical="center" wrapText="1"/>
    </x:xf>
    <x:xf numFmtId="0" fontId="4" fillId="5" borderId="28" xfId="0" applyNumberFormat="1" applyFont="1" applyFill="1" applyBorder="1" applyAlignment="1">
      <x:alignment vertical="center" wrapText="1"/>
    </x:xf>
    <x:xf numFmtId="0" fontId="4" fillId="5" borderId="29" xfId="0" applyNumberFormat="1" applyFont="1" applyFill="1" applyBorder="1" applyAlignment="1">
      <x:alignment vertical="center" wrapText="1"/>
    </x:xf>
    <x:xf numFmtId="0" fontId="4" fillId="5" borderId="30" xfId="0" applyNumberFormat="1" applyFont="1" applyFill="1" applyBorder="1" applyAlignment="1">
      <x:alignment vertical="center" wrapText="1"/>
    </x:xf>
    <x:xf numFmtId="0" fontId="4" fillId="5" borderId="31" xfId="0" applyNumberFormat="1" applyFont="1" applyFill="1" applyBorder="1" applyAlignment="1">
      <x:alignment vertical="center" wrapText="1"/>
    </x:xf>
    <x:xf numFmtId="0" fontId="4" fillId="5" borderId="32" xfId="0" applyNumberFormat="1" applyFont="1" applyFill="1" applyBorder="1" applyAlignment="1">
      <x:alignment vertical="center" wrapText="1"/>
    </x:xf>
    <x:xf numFmtId="0" fontId="4" fillId="5" borderId="33" xfId="0" applyNumberFormat="1" applyFont="1" applyFill="1" applyBorder="1" applyAlignment="1">
      <x:alignment vertical="center" wrapText="1"/>
    </x:xf>
    <x:xf numFmtId="0" fontId="4" fillId="5" borderId="34" xfId="0" applyNumberFormat="1" applyFont="1" applyFill="1" applyBorder="1" applyAlignment="1">
      <x:alignment vertical="center" wrapText="1"/>
    </x:xf>
    <x:xf numFmtId="0" fontId="4" fillId="5" borderId="35" xfId="0" applyNumberFormat="1" applyFont="1" applyFill="1" applyBorder="1" applyAlignment="1">
      <x:alignment vertical="center" wrapText="1"/>
    </x:xf>
    <x:xf numFmtId="0" fontId="4" fillId="5" borderId="36" xfId="0" applyNumberFormat="1" applyFont="1" applyFill="1" applyBorder="1" applyAlignment="1">
      <x:alignment vertical="center" wrapText="1"/>
    </x:xf>
    <x:xf numFmtId="0" fontId="4" fillId="5" borderId="37" xfId="0" applyNumberFormat="1" applyFont="1" applyFill="1" applyBorder="1" applyAlignment="1">
      <x:alignment vertical="center" wrapText="1"/>
    </x:xf>
    <x:xf numFmtId="200" fontId="4" fillId="5" borderId="30" xfId="0" applyNumberFormat="1" applyFont="1" applyFill="1" applyBorder="1" applyAlignment="1">
      <x:alignment vertical="center" wrapText="1"/>
    </x:xf>
    <x:xf numFmtId="200" fontId="4" fillId="5" borderId="33" xfId="0" applyNumberFormat="1" applyFont="1" applyFill="1" applyBorder="1" applyAlignment="1">
      <x:alignment vertical="center" wrapText="1"/>
    </x:xf>
    <x:xf numFmtId="200" fontId="4" fillId="5" borderId="36" xfId="0" applyNumberFormat="1" applyFont="1" applyFill="1" applyBorder="1" applyAlignment="1">
      <x:alignment vertical="center" wrapText="1"/>
    </x:xf>
    <x:xf numFmtId="203" fontId="4" fillId="5" borderId="30" xfId="0" applyNumberFormat="1" applyFont="1" applyFill="1" applyBorder="1" applyAlignment="1">
      <x:alignment vertical="center" wrapText="1"/>
    </x:xf>
    <x:xf numFmtId="203" fontId="4" fillId="5" borderId="33" xfId="0" applyNumberFormat="1" applyFont="1" applyFill="1" applyBorder="1" applyAlignment="1">
      <x:alignment vertical="center" wrapText="1"/>
    </x:xf>
    <x:xf numFmtId="203" fontId="4" fillId="5" borderId="36" xfId="0" applyNumberFormat="1" applyFont="1" applyFill="1" applyBorder="1" applyAlignment="1">
      <x:alignment vertical="center" wrapText="1"/>
    </x:xf>
    <x:xf numFmtId="204" fontId="4" fillId="5" borderId="30" xfId="0" applyNumberFormat="1" applyFont="1" applyFill="1" applyBorder="1" applyAlignment="1">
      <x:alignment vertical="center" wrapText="1"/>
    </x:xf>
    <x:xf numFmtId="204" fontId="4" fillId="5" borderId="33" xfId="0" applyNumberFormat="1" applyFont="1" applyFill="1" applyBorder="1" applyAlignment="1">
      <x:alignment vertical="center" wrapText="1"/>
    </x:xf>
    <x:xf numFmtId="204" fontId="4" fillId="5" borderId="36" xfId="0" applyNumberFormat="1" applyFont="1" applyFill="1" applyBorder="1" applyAlignment="1">
      <x:alignment vertical="center" wrapText="1"/>
    </x:xf>
    <x:xf numFmtId="0" fontId="4" fillId="4" borderId="30" xfId="0" applyNumberFormat="1" applyFont="1" applyFill="1" applyBorder="1" applyAlignment="1">
      <x:alignment vertical="center" wrapText="1"/>
    </x:xf>
    <x:xf numFmtId="0" fontId="4" fillId="4" borderId="33" xfId="0" applyNumberFormat="1" applyFont="1" applyFill="1" applyBorder="1" applyAlignment="1">
      <x:alignment vertical="center" wrapText="1"/>
    </x:xf>
    <x:xf numFmtId="0" fontId="4" fillId="4" borderId="36" xfId="0" applyNumberFormat="1" applyFont="1" applyFill="1" applyBorder="1" applyAlignment="1">
      <x:alignment vertical="center" wrapText="1"/>
    </x:xf>
    <x:xf numFmtId="0" fontId="4" fillId="4" borderId="31" xfId="0" applyNumberFormat="1" applyFont="1" applyFill="1" applyBorder="1" applyAlignment="1">
      <x:alignment vertical="center" wrapText="1"/>
    </x:xf>
    <x:xf numFmtId="0" fontId="4" fillId="4" borderId="34" xfId="0" applyNumberFormat="1" applyFont="1" applyFill="1" applyBorder="1" applyAlignment="1">
      <x:alignment vertical="center" wrapText="1"/>
    </x:xf>
    <x:xf numFmtId="0" fontId="4" fillId="4" borderId="37" xfId="0" applyNumberFormat="1" applyFont="1" applyFill="1" applyBorder="1" applyAlignment="1">
      <x:alignment vertical="center" wrapText="1"/>
    </x:xf>
    <x:xf numFmtId="202" fontId="4" fillId="5" borderId="30" xfId="0" applyNumberFormat="1" applyFont="1" applyFill="1" applyBorder="1" applyAlignment="1">
      <x:alignment vertical="center" wrapText="1"/>
    </x:xf>
    <x:xf numFmtId="202" fontId="4" fillId="5" borderId="33" xfId="0" applyNumberFormat="1" applyFont="1" applyFill="1" applyBorder="1" applyAlignment="1">
      <x:alignment vertical="center" wrapText="1"/>
    </x:xf>
    <x:xf numFmtId="202" fontId="4" fillId="5" borderId="36" xfId="0" applyNumberFormat="1" applyFont="1" applyFill="1" applyBorder="1" applyAlignment="1">
      <x:alignment vertical="center" wrapText="1"/>
    </x:xf>
    <x:xf numFmtId="202" fontId="4" fillId="4" borderId="30" xfId="0" applyNumberFormat="1" applyFont="1" applyFill="1" applyBorder="1" applyAlignment="1">
      <x:alignment vertical="center" wrapText="1"/>
    </x:xf>
    <x:xf numFmtId="202" fontId="4" fillId="4" borderId="33" xfId="0" applyNumberFormat="1" applyFont="1" applyFill="1" applyBorder="1" applyAlignment="1">
      <x:alignment vertical="center" wrapText="1"/>
    </x:xf>
    <x:xf numFmtId="202" fontId="4" fillId="4" borderId="36" xfId="0" applyNumberFormat="1" applyFont="1" applyFill="1" applyBorder="1" applyAlignment="1">
      <x:alignment vertical="center" wrapText="1"/>
    </x:xf>
    <x:xf numFmtId="204" fontId="4" fillId="4" borderId="30" xfId="0" applyNumberFormat="1" applyFont="1" applyFill="1" applyBorder="1" applyAlignment="1">
      <x:alignment vertical="center" wrapText="1"/>
    </x:xf>
    <x:xf numFmtId="204" fontId="4" fillId="4" borderId="33" xfId="0" applyNumberFormat="1" applyFont="1" applyFill="1" applyBorder="1" applyAlignment="1">
      <x:alignment vertical="center" wrapText="1"/>
    </x:xf>
    <x:xf numFmtId="204" fontId="4" fillId="4" borderId="36" xfId="0" applyNumberFormat="1" applyFont="1" applyFill="1" applyBorder="1" applyAlignment="1">
      <x:alignment vertical="center" wrapText="1"/>
    </x:xf>
    <x:xf numFmtId="205" fontId="4" fillId="5" borderId="30" xfId="0" applyNumberFormat="1" applyFont="1" applyFill="1" applyBorder="1" applyAlignment="1">
      <x:alignment vertical="center" wrapText="1"/>
    </x:xf>
    <x:xf numFmtId="205" fontId="4" fillId="5" borderId="33" xfId="0" applyNumberFormat="1" applyFont="1" applyFill="1" applyBorder="1" applyAlignment="1">
      <x:alignment vertical="center" wrapText="1"/>
    </x:xf>
    <x:xf numFmtId="205" fontId="4" fillId="5" borderId="36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38"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101010"/>
      </x:font>
      <x:fill>
        <x:patternFill patternType="solid">
          <x:bgColor rgb="FFFFF0F0"/>
        </x:patternFill>
      </x:fill>
    </x:dxf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101010"/>
      </x:font>
      <x:fill>
        <x:patternFill patternType="solid">
          <x:bgColor rgb="FFFFF0F0"/>
        </x:patternFill>
      </x:fill>
    </x:dxf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101010"/>
      </x:font>
      <x:fill>
        <x:patternFill patternType="solid">
          <x:bgColor rgb="FFFFF0F0"/>
        </x:patternFill>
      </x:fill>
    </x:dxf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101010"/>
      </x:font>
      <x:fill>
        <x:patternFill patternType="solid">
          <x:bgColor rgb="FFFFF0F0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b0faa6baec4ff6" /><Relationship Type="http://schemas.openxmlformats.org/officeDocument/2006/relationships/theme" Target="/xl/theme/theme1.xml" Id="R44e826b3d4534d2e" /><Relationship Type="http://schemas.openxmlformats.org/officeDocument/2006/relationships/sharedStrings" Target="/xl/sharedStrings.xml" Id="R7066d68baad74b5e" /><Relationship Type="http://schemas.openxmlformats.org/officeDocument/2006/relationships/worksheet" Target="/xl/worksheets/sheet1.xml" Id="Ra40b5fcdfa1b4b7b" /><Relationship Type="http://schemas.openxmlformats.org/officeDocument/2006/relationships/worksheet" Target="/xl/worksheets/sheet2.xml" Id="R05990f72cdb04773" /><Relationship Type="http://schemas.openxmlformats.org/officeDocument/2006/relationships/worksheet" Target="/xl/worksheets/sheet3.xml" Id="Rc4aabb1c6edd448e" /><Relationship Type="http://schemas.openxmlformats.org/officeDocument/2006/relationships/worksheet" Target="/xl/worksheets/sheet4.xml" Id="R27709daf8822439d" /><Relationship Type="http://schemas.openxmlformats.org/officeDocument/2006/relationships/worksheet" Target="/xl/worksheets/sheet5.xml" Id="R40fcf7a3ef944fb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438983edc08a48b2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/>
              <a:t>Invoice control status (count)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/>
          </a:pPr>
        </a:p>
      </c:txPr>
    </c:title>
    <c:plotArea>
      <c:barChart>
        <c:barDir val="col"/>
        <c:varyColors val="0"/>
        <c:ser>
          <c:idx val="0"/>
          <c:order val="0"/>
          <c:tx>
            <c:v>Invoices</c:v>
          </c:tx>
          <c:spPr>
            <a:solidFill xmlns:a="http://schemas.openxmlformats.org/drawingml/2006/main">
              <a:srgbClr val="F20D0D"/>
            </a:solidFill>
          </c:spPr>
          <c:cat>
            <c:strRef>
              <c:f>'Dashboard'!$G$5:$G$10</c:f>
              <c:strCache>
                <c:ptCount val="0"/>
              </c:strCache>
            </c:strRef>
          </c:cat>
          <c:val>
            <c:numRef>
              <c:f>'Dashboard'!$H$5:$H$10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6</xdr:col>
      <xdr:colOff>0</xdr:colOff>
      <xdr:row>9</xdr:row>
      <xdr:rowOff>0</xdr:rowOff>
    </xdr:from>
    <xdr:to>
      <xdr:col>12</xdr:col>
      <xdr:colOff>0</xdr:colOff>
      <xdr:row>24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38983edc08a48b2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FINVendorMaster" displayName="FINVendorMaster" ref="A6:L18" headerRowCount="1" totalsRowCount="0" totalsRowShown="0">
  <x:tableColumns count="12">
    <x:tableColumn id="1" name="vendor_id"/>
    <x:tableColumn id="2" name="legal_name"/>
    <x:tableColumn id="3" name="tax_id"/>
    <x:tableColumn id="4" name="category"/>
    <x:tableColumn id="5" name="risk_tier"/>
    <x:tableColumn id="6" name="payment_terms_days"/>
    <x:tableColumn id="7" name="approved_currency"/>
    <x:tableColumn id="8" name="bank_last4"/>
    <x:tableColumn id="9" name="bank_verified_on"/>
    <x:tableColumn id="10" name="owner_code"/>
    <x:tableColumn id="11" name="active_flag"/>
    <x:tableColumn id="12" name="source_system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FINPOGRN" displayName="FINPOGRN" ref="A6:O30" headerRowCount="1" totalsRowCount="0" totalsRowShown="0">
  <x:tableColumns count="15">
    <x:tableColumn id="1" name="po_id"/>
    <x:tableColumn id="2" name="vendor_id"/>
    <x:tableColumn id="3" name="po_date"/>
    <x:tableColumn id="4" name="item_description"/>
    <x:tableColumn id="5" name="ordered_qty"/>
    <x:tableColumn id="6" name="unit_price_thb"/>
    <x:tableColumn id="7" name="po_amount_thb"/>
    <x:tableColumn id="8" name="received_qty"/>
    <x:tableColumn id="9" name="grn_date"/>
    <x:tableColumn id="10" name="tolerance_pct"/>
    <x:tableColumn id="11" name="quality_status"/>
    <x:tableColumn id="12" name="buyer_code"/>
    <x:tableColumn id="13" name="source_system"/>
    <x:tableColumn id="14" name="variance_qty"/>
    <x:tableColumn id="15" name="receipt_status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FINInvoiceRegister" displayName="FINInvoiceRegister" ref="A6:U42" headerRowCount="1" totalsRowCount="0" totalsRowShown="0">
  <x:tableColumns count="21">
    <x:tableColumn id="1" name="invoice_id"/>
    <x:tableColumn id="2" name="vendor_id"/>
    <x:tableColumn id="3" name="invoice_no"/>
    <x:tableColumn id="4" name="invoice_date"/>
    <x:tableColumn id="5" name="received_date"/>
    <x:tableColumn id="6" name="po_id"/>
    <x:tableColumn id="7" name="currency"/>
    <x:tableColumn id="8" name="net_amount_thb"/>
    <x:tableColumn id="9" name="vat_amount_thb"/>
    <x:tableColumn id="10" name="gross_amount_thb"/>
    <x:tableColumn id="11" name="due_date"/>
    <x:tableColumn id="12" name="tax_invoice_no"/>
    <x:tableColumn id="13" name="bank_change_flag"/>
    <x:tableColumn id="14" name="workflow_status"/>
    <x:tableColumn id="15" name="reviewer_code"/>
    <x:tableColumn id="16" name="source_system"/>
    <x:tableColumn id="17" name="source_ref"/>
    <x:tableColumn id="18" name="age_days"/>
    <x:tableColumn id="19" name="po_link_count"/>
    <x:tableColumn id="20" name="duplicate_count"/>
    <x:tableColumn id="21" name="control_status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FINPaymentRun" displayName="FINPaymentRun" ref="A6:M26" headerRowCount="1" totalsRowCount="0" totalsRowShown="0">
  <x:tableColumns count="13">
    <x:tableColumn id="1" name="batch_id"/>
    <x:tableColumn id="2" name="invoice_id"/>
    <x:tableColumn id="3" name="scheduled_date"/>
    <x:tableColumn id="4" name="amount_thb"/>
    <x:tableColumn id="5" name="payment_method"/>
    <x:tableColumn id="6" name="beneficiary_last4"/>
    <x:tableColumn id="7" name="master_bank_last4"/>
    <x:tableColumn id="8" name="maker_code"/>
    <x:tableColumn id="9" name="checker_code"/>
    <x:tableColumn id="10" name="approval_status"/>
    <x:tableColumn id="11" name="release_status"/>
    <x:tableColumn id="12" name="source_system"/>
    <x:tableColumn id="13" name="control_statu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80722d5f13ab4308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f9c3233bbc947e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9d6f9e4a9db410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b3b8bb7698d4a9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5bc2a1430ae4e2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22" hidden="0" customWidth="1"/>
    <x:col min="3" max="3" width="14" hidden="0" customWidth="1"/>
    <x:col min="4" max="4" width="18" hidden="0" customWidth="1"/>
    <x:col min="5" max="5" width="18" hidden="0" customWidth="1"/>
    <x:col min="6" max="6" width="4" hidden="0" customWidth="1"/>
    <x:col min="7" max="7" width="23" hidden="0" customWidth="1"/>
    <x:col min="8" max="8" width="16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</x:cols>
  <x:sheetData>
    <x:row r="1" ht="34" customHeight="1">
      <x:c r="A1" s="3" t="str">
        <x:v>FINANCE · AP EXCEPTION REVIEW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28" customHeight="1">
      <x:c r="A2" s="7" t="str">
        <x:v>Invoice-to-payment controls · 36 invoices · four linked data sets · synthetic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</x:row>
    <x:row r="4" ht="24" customHeight="1">
      <x:c r="A4" s="15" t="str">
        <x:v>Case organization</x:v>
      </x:c>
      <x:c r="B4" s="16" t="str">
        <x:v>Asteria Commerce Thailand Co., Ltd. (synthetic)</x:v>
      </x:c>
      <x:c r="G4" s="42" t="str">
        <x:v>Control status</x:v>
      </x:c>
      <x:c r="H4" s="43" t="str">
        <x:v>Invoices</x:v>
      </x:c>
    </x:row>
    <x:row r="5" ht="24" customHeight="1">
      <x:c r="A5" s="17" t="str">
        <x:v>As-of date</x:v>
      </x:c>
      <x:c r="B5" s="18" t="n">
        <x:v>46265</x:v>
      </x:c>
      <x:c r="G5" s="36" t="str">
        <x:v>READY</x:v>
      </x:c>
      <x:c r="H5" s="44" t="n">
        <x:f>COUNTIF('Invoice Register'!$U$7:$U$42,"READY")</x:f>
        <x:v>29</x:v>
      </x:c>
    </x:row>
    <x:row r="6" ht="24" customHeight="1">
      <x:c r="A6" s="17" t="str">
        <x:v>Version</x:v>
      </x:c>
      <x:c r="B6" s="19" t="str">
        <x:v>2.0 · Enterprise simulation</x:v>
      </x:c>
      <x:c r="G6" s="36" t="str">
        <x:v>DUPLICATE</x:v>
      </x:c>
      <x:c r="H6" s="44" t="n">
        <x:f>COUNTIF('Invoice Register'!$U$7:$U$42,"DUPLICATE")</x:f>
        <x:v>2</x:v>
      </x:c>
    </x:row>
    <x:row r="7" ht="24" customHeight="1">
      <x:c r="A7" s="17" t="str">
        <x:v>Source document</x:v>
      </x:c>
      <x:c r="B7" s="19" t="str">
        <x:v>FIN-AP-Reconciliation-SOP.docx · FIN-SOP-014</x:v>
      </x:c>
      <x:c r="G7" s="36" t="str">
        <x:v>MISSING TAX</x:v>
      </x:c>
      <x:c r="H7" s="44" t="n">
        <x:f>COUNTIF('Invoice Register'!$U$7:$U$42,"MISSING TAX")</x:f>
        <x:v>1</x:v>
      </x:c>
    </x:row>
    <x:row r="8" ht="24" customHeight="1">
      <x:c r="A8" s="20" t="str">
        <x:v>Data classification</x:v>
      </x:c>
      <x:c r="B8" s="21" t="str">
        <x:v>SYNTHETIC · INTERNAL TRAINING</x:v>
      </x:c>
      <x:c r="G8" s="36" t="str">
        <x:v>BANK CHANGE</x:v>
      </x:c>
      <x:c r="H8" s="44" t="n">
        <x:f>COUNTIF('Invoice Register'!$U$7:$U$42,"BANK CHANGE")</x:f>
        <x:v>1</x:v>
      </x:c>
    </x:row>
    <x:row r="9" ht="24" customHeight="1">
      <x:c r="G9" s="36" t="str">
        <x:v>NO PO</x:v>
      </x:c>
      <x:c r="H9" s="44" t="n">
        <x:f>COUNTIF('Invoice Register'!$U$7:$U$42,"NO PO")</x:f>
        <x:v>1</x:v>
      </x:c>
    </x:row>
    <x:row r="10" ht="24" customHeight="1">
      <x:c r="A10" s="22" t="str">
        <x:v>CONTROL SUMMARY</x:v>
      </x:c>
      <x:c r="B10" s="22"/>
      <x:c r="C10" s="22"/>
      <x:c r="D10" s="22"/>
      <x:c r="G10" s="38" t="str">
        <x:v>MISSING</x:v>
      </x:c>
      <x:c r="H10" s="45" t="n">
        <x:f>COUNTIF('Invoice Register'!$U$7:$U$42,"MISSING")</x:f>
        <x:v>2</x:v>
      </x:c>
    </x:row>
    <x:row r="11" ht="24" customHeight="1">
      <x:c r="A11" s="26" t="str">
        <x:v>Invoices received</x:v>
      </x:c>
      <x:c r="B11" s="31" t="n">
        <x:f>COUNTA('Invoice Register'!$A$7:$A$42)</x:f>
        <x:v>36</x:v>
      </x:c>
    </x:row>
    <x:row r="12" ht="24" customHeight="1">
      <x:c r="A12" s="26" t="str">
        <x:v>Gross amount (THB)</x:v>
      </x:c>
      <x:c r="B12" s="32" t="n">
        <x:f>SUM('Invoice Register'!$J$7:$J$42)</x:f>
        <x:v>3040947</x:v>
      </x:c>
    </x:row>
    <x:row r="13" ht="24" customHeight="1">
      <x:c r="A13" s="26" t="str">
        <x:v>Invoice exceptions</x:v>
      </x:c>
      <x:c r="B13" s="31" t="n">
        <x:f>COUNTIF('Invoice Register'!$U$7:$U$42,"&lt;&gt;READY")</x:f>
        <x:v>7</x:v>
      </x:c>
    </x:row>
    <x:row r="14" ht="24" customHeight="1">
      <x:c r="A14" s="26" t="str">
        <x:v>Payment controls to review</x:v>
      </x:c>
      <x:c r="B14" s="31" t="n">
        <x:f>COUNTIF('Payment Run'!$M$7:$M$26,"&lt;&gt;READY")</x:f>
        <x:v>3</x:v>
      </x:c>
    </x:row>
    <x:row r="15" ht="24" customHeight="1"/>
    <x:row r="16" ht="24" customHeight="1"/>
    <x:row r="17" ht="24" customHeight="1"/>
    <x:row r="18" ht="24" customHeight="1">
      <x:c r="A18" s="46" t="str">
        <x:v>Check</x:v>
      </x:c>
      <x:c r="B18" s="46" t="str">
        <x:v>Actual</x:v>
      </x:c>
      <x:c r="C18" s="46" t="str">
        <x:v>Expected</x:v>
      </x:c>
      <x:c r="D18" s="46" t="str">
        <x:v>Status</x:v>
      </x:c>
      <x:c r="E18" s="46" t="str">
        <x:v>Where to review</x:v>
      </x:c>
    </x:row>
    <x:row r="19" ht="24" customHeight="1">
      <x:c r="A19" s="58" t="str">
        <x:v>Gross = net + VAT</x:v>
      </x:c>
      <x:c r="B19" s="59" t="n">
        <x:f>SUM('Invoice Register'!$J$7:$J$42)-SUM('Invoice Register'!$H$7:$H$42)-SUM('Invoice Register'!$I$7:$I$42)</x:f>
        <x:v>0</x:v>
      </x:c>
      <x:c r="C19" s="59" t="n">
        <x:v>0</x:v>
      </x:c>
      <x:c r="D19" s="59" t="str">
        <x:f>IF(B19=C19,"OK","REVIEW")</x:f>
        <x:v>OK</x:v>
      </x:c>
      <x:c r="E19" s="60" t="str">
        <x:v>Invoice Register · H:J</x:v>
      </x:c>
    </x:row>
    <x:row r="20" ht="24" customHeight="1">
      <x:c r="A20" s="61" t="str">
        <x:v>Invoices missing mandatory fields</x:v>
      </x:c>
      <x:c r="B20" s="62" t="n">
        <x:f>COUNTIF('Invoice Register'!$U$7:$U$42,"MISSING")</x:f>
        <x:v>2</x:v>
      </x:c>
      <x:c r="C20" s="62" t="n">
        <x:v>0</x:v>
      </x:c>
      <x:c r="D20" s="62" t="str">
        <x:f>IF(B20=C20,"OK","REVIEW")</x:f>
        <x:v>REVIEW</x:v>
      </x:c>
      <x:c r="E20" s="63" t="str">
        <x:v>Invoice Register · control_status</x:v>
      </x:c>
    </x:row>
    <x:row r="21" ht="24" customHeight="1">
      <x:c r="A21" s="64" t="str">
        <x:v>Released without approval</x:v>
      </x:c>
      <x:c r="B21" s="65" t="n">
        <x:f>COUNTIFS('Payment Run'!$J$7:$J$26,"&lt;&gt;Approved",'Payment Run'!$K$7:$K$26,"Released")</x:f>
        <x:v>1</x:v>
      </x:c>
      <x:c r="C21" s="65" t="n">
        <x:v>0</x:v>
      </x:c>
      <x:c r="D21" s="65" t="str">
        <x:f>IF(B21=C21,"OK","REVIEW")</x:f>
        <x:v>REVIEW</x:v>
      </x:c>
      <x:c r="E21" s="66" t="str">
        <x:v>Payment Run · approval/release</x:v>
      </x:c>
    </x:row>
    <x:row r="22" ht="24" customHeight="1"/>
    <x:row r="23" ht="24" customHeight="1"/>
    <x:row r="24" ht="24" customHeight="1"/>
    <x:row r="25" ht="24" customHeight="1"/>
    <x:row r="26" ht="24" customHeight="1">
      <x:c r="A26" s="22" t="str">
        <x:v>WORKSHOP BRIEF · READ-ONLY SOURCE DATA</x:v>
      </x:c>
      <x:c r="B26" s="22"/>
      <x:c r="C26" s="22"/>
      <x:c r="D26" s="22"/>
      <x:c r="E26" s="22"/>
      <x:c r="F26" s="22"/>
      <x:c r="G26" s="22"/>
      <x:c r="H26" s="22"/>
      <x:c r="I26" s="22"/>
      <x:c r="J26" s="22"/>
      <x:c r="K26" s="22"/>
      <x:c r="L26" s="22"/>
    </x:row>
    <x:row r="27" ht="30" customHeight="1">
      <x:c r="A27" s="86" t="str">
        <x:v>ตรวจ AP month-end pack โดยอ้างอิง invoice_id, PO/GRN และข้อกำหนดใน FIN-SOP-014 สร้าง exception register พร้อม source reference และข้อเสนอ next step เท่านั้น ห้ามอนุมัติ จ่ายเงิน เปลี่ยน master data หรือติดต่อ vendor</x:v>
      </x:c>
      <x:c r="B27" s="87"/>
      <x:c r="C27" s="87"/>
      <x:c r="D27" s="87"/>
      <x:c r="E27" s="87"/>
      <x:c r="F27" s="87"/>
      <x:c r="G27" s="87"/>
      <x:c r="H27" s="87"/>
      <x:c r="I27" s="87"/>
      <x:c r="J27" s="87"/>
      <x:c r="K27" s="87"/>
      <x:c r="L27" s="88"/>
    </x:row>
    <x:row r="28" ht="30" customHeight="1">
      <x:c r="A28" s="89"/>
      <x:c r="B28" s="90"/>
      <x:c r="C28" s="90"/>
      <x:c r="D28" s="90"/>
      <x:c r="E28" s="90"/>
      <x:c r="F28" s="90"/>
      <x:c r="G28" s="90"/>
      <x:c r="H28" s="90"/>
      <x:c r="I28" s="90"/>
      <x:c r="J28" s="90"/>
      <x:c r="K28" s="90"/>
      <x:c r="L28" s="91"/>
    </x:row>
    <x:row r="29" ht="30" customHeight="1">
      <x:c r="A29" s="92"/>
      <x:c r="B29" s="93"/>
      <x:c r="C29" s="93"/>
      <x:c r="D29" s="93"/>
      <x:c r="E29" s="93"/>
      <x:c r="F29" s="93"/>
      <x:c r="G29" s="93"/>
      <x:c r="H29" s="93"/>
      <x:c r="I29" s="93"/>
      <x:c r="J29" s="93"/>
      <x:c r="K29" s="93"/>
      <x:c r="L29" s="94"/>
    </x:row>
  </x:sheetData>
  <x:mergeCells>
    <x:mergeCell ref="A1:L1"/>
    <x:mergeCell ref="A2:L2"/>
    <x:mergeCell ref="A10:D10"/>
    <x:mergeCell ref="A26:L26"/>
    <x:mergeCell ref="A27:L29"/>
  </x:mergeCells>
  <x:conditionalFormatting sqref="D19:D21">
    <x:cfRule type="containsText" dxfId="0" priority="1" operator="containsText" text="OK"/>
    <x:cfRule type="containsText" dxfId="1" priority="2" operator="containsText" text="REVIEW"/>
  </x:conditionalFormatting>
  <x:pageMargins left="0.7" right="0.7" top="0.75" bottom="0.75" header="0.3" footer="0.3"/>
  <x:drawing xmlns:r="http://schemas.openxmlformats.org/officeDocument/2006/relationships" r:id="R80722d5f13ab4308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29" hidden="0" customWidth="1"/>
    <x:col min="3" max="3" width="19" hidden="0" customWidth="1"/>
    <x:col min="4" max="4" width="16" hidden="0" customWidth="1"/>
    <x:col min="5" max="5" width="13" hidden="0" customWidth="1"/>
    <x:col min="6" max="6" width="17" hidden="0" customWidth="1"/>
    <x:col min="7" max="7" width="15" hidden="0" customWidth="1"/>
    <x:col min="8" max="8" width="13" hidden="0" customWidth="1"/>
    <x:col min="9" max="9" width="16" hidden="0" customWidth="1"/>
    <x:col min="10" max="10" width="15" hidden="0" customWidth="1"/>
    <x:col min="11" max="11" width="13" hidden="0" customWidth="1"/>
    <x:col min="12" max="12" width="21" hidden="0" customWidth="1"/>
  </x:cols>
  <x:sheetData>
    <x:row r="1" ht="34" customHeight="1">
      <x:c r="A1" s="3" t="str">
        <x:v>VENDOR MASTER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28" customHeight="1">
      <x:c r="A2" s="7" t="str">
        <x:v>Approved supplier master · bank details masked · review-only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</x:row>
    <x:row r="6" ht="32" customHeight="1">
      <x:c r="A6" s="125" t="str">
        <x:v>vendor_id</x:v>
      </x:c>
      <x:c r="B6" s="126" t="str">
        <x:v>legal_name</x:v>
      </x:c>
      <x:c r="C6" s="126" t="str">
        <x:v>tax_id</x:v>
      </x:c>
      <x:c r="D6" s="126" t="str">
        <x:v>category</x:v>
      </x:c>
      <x:c r="E6" s="126" t="str">
        <x:v>risk_tier</x:v>
      </x:c>
      <x:c r="F6" s="126" t="str">
        <x:v>payment_terms_days</x:v>
      </x:c>
      <x:c r="G6" s="126" t="str">
        <x:v>approved_currency</x:v>
      </x:c>
      <x:c r="H6" s="126" t="str">
        <x:v>bank_last4</x:v>
      </x:c>
      <x:c r="I6" s="126" t="str">
        <x:v>bank_verified_on</x:v>
      </x:c>
      <x:c r="J6" s="126" t="str">
        <x:v>owner_code</x:v>
      </x:c>
      <x:c r="K6" s="126" t="str">
        <x:v>active_flag</x:v>
      </x:c>
      <x:c r="L6" s="127" t="str">
        <x:v>source_system</x:v>
      </x:c>
    </x:row>
    <x:row r="7" ht="28" customHeight="1">
      <x:c r="A7" s="134" t="str">
        <x:v>FIN-V001</x:v>
      </x:c>
      <x:c r="B7" s="135" t="str">
        <x:v>Siam Precision Metals</x:v>
      </x:c>
      <x:c r="C7" s="146" t="str">
        <x:v>0105569XXXXX01</x:v>
      </x:c>
      <x:c r="D7" s="135" t="str">
        <x:v>Service</x:v>
      </x:c>
      <x:c r="E7" s="135" t="str">
        <x:v>Low</x:v>
      </x:c>
      <x:c r="F7" s="149" t="n">
        <x:v>45</x:v>
      </x:c>
      <x:c r="G7" s="135" t="str">
        <x:v>THB</x:v>
      </x:c>
      <x:c r="H7" s="146" t="str">
        <x:v>4437</x:v>
      </x:c>
      <x:c r="I7" s="143" t="n">
        <x:v>46178</x:v>
      </x:c>
      <x:c r="J7" s="135" t="str">
        <x:v>FIN-OWN-02</x:v>
      </x:c>
      <x:c r="K7" s="135" t="str">
        <x:v>Active</x:v>
      </x:c>
      <x:c r="L7" s="136" t="str">
        <x:v>ERP_VENDOR_MASTER</x:v>
      </x:c>
    </x:row>
    <x:row r="8" ht="28" customHeight="1">
      <x:c r="A8" s="137" t="str">
        <x:v>FIN-V002</x:v>
      </x:c>
      <x:c r="B8" s="138" t="str">
        <x:v>Orchid Packaging</x:v>
      </x:c>
      <x:c r="C8" s="147" t="str">
        <x:v>0105569XXXXX02</x:v>
      </x:c>
      <x:c r="D8" s="138" t="str">
        <x:v>Logistics</x:v>
      </x:c>
      <x:c r="E8" s="138" t="str">
        <x:v>Low</x:v>
      </x:c>
      <x:c r="F8" s="150" t="n">
        <x:v>60</x:v>
      </x:c>
      <x:c r="G8" s="138" t="str">
        <x:v>THB</x:v>
      </x:c>
      <x:c r="H8" s="147" t="str">
        <x:v>4474</x:v>
      </x:c>
      <x:c r="I8" s="144" t="n">
        <x:v>46209</x:v>
      </x:c>
      <x:c r="J8" s="138" t="str">
        <x:v>FIN-OWN-03</x:v>
      </x:c>
      <x:c r="K8" s="138" t="str">
        <x:v>Active</x:v>
      </x:c>
      <x:c r="L8" s="139" t="str">
        <x:v>ERP_VENDOR_MASTER</x:v>
      </x:c>
    </x:row>
    <x:row r="9" ht="28" customHeight="1">
      <x:c r="A9" s="137" t="str">
        <x:v>FIN-V003</x:v>
      </x:c>
      <x:c r="B9" s="138" t="str">
        <x:v>North River Logistics</x:v>
      </x:c>
      <x:c r="C9" s="147" t="str">
        <x:v>0105569XXXXX03</x:v>
      </x:c>
      <x:c r="D9" s="138" t="str">
        <x:v>Professional</x:v>
      </x:c>
      <x:c r="E9" s="138" t="str">
        <x:v>Medium</x:v>
      </x:c>
      <x:c r="F9" s="150" t="n">
        <x:v>30</x:v>
      </x:c>
      <x:c r="G9" s="138" t="str">
        <x:v>THB</x:v>
      </x:c>
      <x:c r="H9" s="147" t="str">
        <x:v>4511</x:v>
      </x:c>
      <x:c r="I9" s="144" t="n">
        <x:v>46149</x:v>
      </x:c>
      <x:c r="J9" s="138" t="str">
        <x:v>FIN-OWN-04</x:v>
      </x:c>
      <x:c r="K9" s="138" t="str">
        <x:v>Active</x:v>
      </x:c>
      <x:c r="L9" s="139" t="str">
        <x:v>ERP_VENDOR_MASTER</x:v>
      </x:c>
    </x:row>
    <x:row r="10" ht="28" customHeight="1">
      <x:c r="A10" s="137" t="str">
        <x:v>FIN-V004</x:v>
      </x:c>
      <x:c r="B10" s="138" t="str">
        <x:v>Vertex Cloud Services</x:v>
      </x:c>
      <x:c r="C10" s="147" t="str">
        <x:v>0105569XXXXX04</x:v>
      </x:c>
      <x:c r="D10" s="138" t="str">
        <x:v>Material</x:v>
      </x:c>
      <x:c r="E10" s="138" t="str">
        <x:v>Low</x:v>
      </x:c>
      <x:c r="F10" s="150" t="n">
        <x:v>45</x:v>
      </x:c>
      <x:c r="G10" s="138" t="str">
        <x:v>THB</x:v>
      </x:c>
      <x:c r="H10" s="147" t="str">
        <x:v>4548</x:v>
      </x:c>
      <x:c r="I10" s="144" t="n">
        <x:v>46181</x:v>
      </x:c>
      <x:c r="J10" s="138" t="str">
        <x:v>FIN-OWN-01</x:v>
      </x:c>
      <x:c r="K10" s="138" t="str">
        <x:v>Active</x:v>
      </x:c>
      <x:c r="L10" s="139" t="str">
        <x:v>ERP_VENDOR_MASTER</x:v>
      </x:c>
    </x:row>
    <x:row r="11" ht="28" customHeight="1">
      <x:c r="A11" s="137" t="str">
        <x:v>FIN-V005</x:v>
      </x:c>
      <x:c r="B11" s="138" t="str">
        <x:v>Emerald Gem Lab</x:v>
      </x:c>
      <x:c r="C11" s="147" t="str">
        <x:v>0105569XXXXX05</x:v>
      </x:c>
      <x:c r="D11" s="138" t="str">
        <x:v>Service</x:v>
      </x:c>
      <x:c r="E11" s="138" t="str">
        <x:v>High</x:v>
      </x:c>
      <x:c r="F11" s="150" t="n">
        <x:v>60</x:v>
      </x:c>
      <x:c r="G11" s="138" t="str">
        <x:v>THB</x:v>
      </x:c>
      <x:c r="H11" s="147" t="str">
        <x:v>4585</x:v>
      </x:c>
      <x:c r="I11" s="144" t="n">
        <x:v>45979</x:v>
      </x:c>
      <x:c r="J11" s="138" t="str">
        <x:v>FIN-OWN-02</x:v>
      </x:c>
      <x:c r="K11" s="138" t="str">
        <x:v>Active</x:v>
      </x:c>
      <x:c r="L11" s="139" t="str">
        <x:v>ERP_VENDOR_MASTER</x:v>
      </x:c>
    </x:row>
    <x:row r="12" ht="28" customHeight="1">
      <x:c r="A12" s="137" t="str">
        <x:v>FIN-V006</x:v>
      </x:c>
      <x:c r="B12" s="138" t="str">
        <x:v>Lighthouse Facilities</x:v>
      </x:c>
      <x:c r="C12" s="147" t="str">
        <x:v>0105569XXXXX06</x:v>
      </x:c>
      <x:c r="D12" s="138" t="str">
        <x:v>Logistics</x:v>
      </x:c>
      <x:c r="E12" s="138" t="str">
        <x:v>Medium</x:v>
      </x:c>
      <x:c r="F12" s="150" t="n">
        <x:v>30</x:v>
      </x:c>
      <x:c r="G12" s="138" t="str">
        <x:v>THB</x:v>
      </x:c>
      <x:c r="H12" s="147" t="str">
        <x:v>4622</x:v>
      </x:c>
      <x:c r="I12" s="144" t="n">
        <x:v>46152</x:v>
      </x:c>
      <x:c r="J12" s="138" t="str">
        <x:v>FIN-OWN-03</x:v>
      </x:c>
      <x:c r="K12" s="138" t="str">
        <x:v>Active</x:v>
      </x:c>
      <x:c r="L12" s="139" t="str">
        <x:v>ERP_VENDOR_MASTER</x:v>
      </x:c>
    </x:row>
    <x:row r="13" ht="28" customHeight="1">
      <x:c r="A13" s="137" t="str">
        <x:v>FIN-V007</x:v>
      </x:c>
      <x:c r="B13" s="138" t="str">
        <x:v>Kinnaree Media</x:v>
      </x:c>
      <x:c r="C13" s="147" t="str">
        <x:v>0105569XXXXX07</x:v>
      </x:c>
      <x:c r="D13" s="138" t="str">
        <x:v>Professional</x:v>
      </x:c>
      <x:c r="E13" s="138" t="str">
        <x:v>Low</x:v>
      </x:c>
      <x:c r="F13" s="150" t="n">
        <x:v>45</x:v>
      </x:c>
      <x:c r="G13" s="138" t="str">
        <x:v>THB</x:v>
      </x:c>
      <x:c r="H13" s="147" t="str">
        <x:v>4659</x:v>
      </x:c>
      <x:c r="I13" s="144" t="n">
        <x:v>46184</x:v>
      </x:c>
      <x:c r="J13" s="138" t="str">
        <x:v>FIN-OWN-04</x:v>
      </x:c>
      <x:c r="K13" s="138" t="str">
        <x:v>Active</x:v>
      </x:c>
      <x:c r="L13" s="139" t="str">
        <x:v>ERP_VENDOR_MASTER</x:v>
      </x:c>
    </x:row>
    <x:row r="14" ht="28" customHeight="1">
      <x:c r="A14" s="137" t="str">
        <x:v>FIN-V008</x:v>
      </x:c>
      <x:c r="B14" s="138" t="str">
        <x:v>Chao Phraya Security</x:v>
      </x:c>
      <x:c r="C14" s="147" t="str">
        <x:v>0105569XXXXX08</x:v>
      </x:c>
      <x:c r="D14" s="138" t="str">
        <x:v>Material</x:v>
      </x:c>
      <x:c r="E14" s="138" t="str">
        <x:v>Low</x:v>
      </x:c>
      <x:c r="F14" s="150" t="n">
        <x:v>60</x:v>
      </x:c>
      <x:c r="G14" s="138" t="str">
        <x:v>THB</x:v>
      </x:c>
      <x:c r="H14" s="147" t="str">
        <x:v>4696</x:v>
      </x:c>
      <x:c r="I14" s="144" t="n">
        <x:v>46215</x:v>
      </x:c>
      <x:c r="J14" s="138" t="str">
        <x:v>FIN-OWN-01</x:v>
      </x:c>
      <x:c r="K14" s="138" t="str">
        <x:v>Active</x:v>
      </x:c>
      <x:c r="L14" s="139" t="str">
        <x:v>ERP_VENDOR_MASTER</x:v>
      </x:c>
    </x:row>
    <x:row r="15" ht="28" customHeight="1">
      <x:c r="A15" s="137" t="str">
        <x:v>FIN-V009</x:v>
      </x:c>
      <x:c r="B15" s="138" t="str">
        <x:v>Metro Office Supply</x:v>
      </x:c>
      <x:c r="C15" s="147" t="str">
        <x:v>0105569XXXXX09</x:v>
      </x:c>
      <x:c r="D15" s="138" t="str">
        <x:v>Service</x:v>
      </x:c>
      <x:c r="E15" s="138" t="str">
        <x:v>Medium</x:v>
      </x:c>
      <x:c r="F15" s="150" t="n">
        <x:v>30</x:v>
      </x:c>
      <x:c r="G15" s="138" t="str">
        <x:v>THB</x:v>
      </x:c>
      <x:c r="H15" s="147" t="str">
        <x:v>4733</x:v>
      </x:c>
      <x:c r="I15" s="144" t="n">
        <x:v>46155</x:v>
      </x:c>
      <x:c r="J15" s="138" t="str">
        <x:v>FIN-OWN-02</x:v>
      </x:c>
      <x:c r="K15" s="138" t="str">
        <x:v>Active</x:v>
      </x:c>
      <x:c r="L15" s="139" t="str">
        <x:v>ERP_VENDOR_MASTER</x:v>
      </x:c>
    </x:row>
    <x:row r="16" ht="28" customHeight="1">
      <x:c r="A16" s="137" t="str">
        <x:v>FIN-V010</x:v>
      </x:c>
      <x:c r="B16" s="138" t="str">
        <x:v>Lotus Event Works</x:v>
      </x:c>
      <x:c r="C16" s="147" t="str">
        <x:v>0105569XXXXX10</x:v>
      </x:c>
      <x:c r="D16" s="138" t="str">
        <x:v>Logistics</x:v>
      </x:c>
      <x:c r="E16" s="138" t="str">
        <x:v>Low</x:v>
      </x:c>
      <x:c r="F16" s="150" t="n">
        <x:v>45</x:v>
      </x:c>
      <x:c r="G16" s="138" t="str">
        <x:v>THB</x:v>
      </x:c>
      <x:c r="H16" s="147" t="str">
        <x:v>4770</x:v>
      </x:c>
      <x:c r="I16" s="144" t="n">
        <x:v>46187</x:v>
      </x:c>
      <x:c r="J16" s="138" t="str">
        <x:v>FIN-OWN-03</x:v>
      </x:c>
      <x:c r="K16" s="138" t="str">
        <x:v>Inactive</x:v>
      </x:c>
      <x:c r="L16" s="139" t="str">
        <x:v>ERP_VENDOR_MASTER</x:v>
      </x:c>
    </x:row>
    <x:row r="17" ht="28" customHeight="1">
      <x:c r="A17" s="137" t="str">
        <x:v>FIN-V011</x:v>
      </x:c>
      <x:c r="B17" s="138" t="str">
        <x:v>Apex Calibration</x:v>
      </x:c>
      <x:c r="C17" s="147" t="str">
        <x:v>0105569XXXXX11</x:v>
      </x:c>
      <x:c r="D17" s="138" t="str">
        <x:v>Professional</x:v>
      </x:c>
      <x:c r="E17" s="138" t="str">
        <x:v>High</x:v>
      </x:c>
      <x:c r="F17" s="150" t="n">
        <x:v>60</x:v>
      </x:c>
      <x:c r="G17" s="138" t="str">
        <x:v>THB</x:v>
      </x:c>
      <x:c r="H17" s="147" t="str">
        <x:v>4807</x:v>
      </x:c>
      <x:c r="I17" s="144" t="n">
        <x:v>46218</x:v>
      </x:c>
      <x:c r="J17" s="138" t="str">
        <x:v>FIN-OWN-04</x:v>
      </x:c>
      <x:c r="K17" s="138" t="str">
        <x:v>Active</x:v>
      </x:c>
      <x:c r="L17" s="139" t="str">
        <x:v>ERP_VENDOR_MASTER</x:v>
      </x:c>
    </x:row>
    <x:row r="18" ht="28" customHeight="1">
      <x:c r="A18" s="140" t="str">
        <x:v>FIN-V012</x:v>
      </x:c>
      <x:c r="B18" s="141" t="str">
        <x:v>Banyan Consulting</x:v>
      </x:c>
      <x:c r="C18" s="148" t="str">
        <x:v>0105569XXXXX12</x:v>
      </x:c>
      <x:c r="D18" s="141" t="str">
        <x:v>Material</x:v>
      </x:c>
      <x:c r="E18" s="141" t="str">
        <x:v>Medium</x:v>
      </x:c>
      <x:c r="F18" s="151" t="n">
        <x:v>30</x:v>
      </x:c>
      <x:c r="G18" s="141" t="str">
        <x:v>THB</x:v>
      </x:c>
      <x:c r="H18" s="148" t="str">
        <x:v>4844</x:v>
      </x:c>
      <x:c r="I18" s="145" t="n">
        <x:v>46158</x:v>
      </x:c>
      <x:c r="J18" s="141" t="str">
        <x:v>FIN-OWN-01</x:v>
      </x:c>
      <x:c r="K18" s="141" t="str">
        <x:v>Active</x:v>
      </x:c>
      <x:c r="L18" s="142" t="str">
        <x:v>ERP_VENDOR_MASTER</x:v>
      </x:c>
    </x:row>
  </x:sheetData>
  <x:mergeCells>
    <x:mergeCell ref="A1:L1"/>
    <x:mergeCell ref="A2:L2"/>
  </x:mergeCells>
  <x:conditionalFormatting sqref="K7:K18">
    <x:cfRule type="containsText" dxfId="2" priority="1" operator="containsText" text="Active"/>
    <x:cfRule type="containsText" dxfId="3" priority="2" operator="containsText" text="MISSING"/>
    <x:cfRule type="containsText" dxfId="4" priority="3" operator="containsText" text="EXCEPTION"/>
    <x:cfRule type="containsText" dxfId="5" priority="4" operator="containsText" text="HOLD"/>
    <x:cfRule type="containsText" dxfId="6" priority="5" operator="containsText" text="EXPIRED"/>
    <x:cfRule type="containsText" dxfId="7" priority="6" operator="containsText" text="REVIEW"/>
  </x:conditionalFormatting>
  <x:dataValidations count="2">
    <x:dataValidation type="list" sqref="E7:E18">
      <x:formula1>"Low,Medium,High"</x:formula1>
    </x:dataValidation>
    <x:dataValidation type="list" sqref="K7:K18">
      <x:formula1>"Active,Inactive"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df9c3233bbc947e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4" hidden="0" customWidth="1"/>
    <x:col min="3" max="3" width="14" hidden="0" customWidth="1"/>
    <x:col min="4" max="4" width="30" hidden="0" customWidth="1"/>
    <x:col min="5" max="5" width="14" hidden="0" customWidth="1"/>
    <x:col min="6" max="6" width="17" hidden="0" customWidth="1"/>
    <x:col min="7" max="7" width="17" hidden="0" customWidth="1"/>
    <x:col min="8" max="8" width="14" hidden="0" customWidth="1"/>
    <x:col min="9" max="9" width="14" hidden="0" customWidth="1"/>
    <x:col min="10" max="10" width="14" hidden="0" customWidth="1"/>
    <x:col min="11" max="11" width="16" hidden="0" customWidth="1"/>
    <x:col min="12" max="12" width="14" hidden="0" customWidth="1"/>
    <x:col min="13" max="13" width="18" hidden="0" customWidth="1"/>
    <x:col min="14" max="14" width="14" hidden="0" customWidth="1"/>
    <x:col min="15" max="15" width="18" hidden="0" customWidth="1"/>
  </x:cols>
  <x:sheetData>
    <x:row r="1" ht="34" customHeight="1">
      <x:c r="A1" s="3" t="str">
        <x:v>PO / GOODS RECEIPT MATCH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</x:row>
    <x:row r="2" ht="28" customHeight="1">
      <x:c r="A2" s="7" t="str">
        <x:v>Quantity and quality evidence before invoice review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</x:row>
    <x:row r="6" ht="32" customHeight="1">
      <x:c r="A6" s="125" t="str">
        <x:v>po_id</x:v>
      </x:c>
      <x:c r="B6" s="126" t="str">
        <x:v>vendor_id</x:v>
      </x:c>
      <x:c r="C6" s="126" t="str">
        <x:v>po_date</x:v>
      </x:c>
      <x:c r="D6" s="126" t="str">
        <x:v>item_description</x:v>
      </x:c>
      <x:c r="E6" s="126" t="str">
        <x:v>ordered_qty</x:v>
      </x:c>
      <x:c r="F6" s="126" t="str">
        <x:v>unit_price_thb</x:v>
      </x:c>
      <x:c r="G6" s="126" t="str">
        <x:v>po_amount_thb</x:v>
      </x:c>
      <x:c r="H6" s="126" t="str">
        <x:v>received_qty</x:v>
      </x:c>
      <x:c r="I6" s="126" t="str">
        <x:v>grn_date</x:v>
      </x:c>
      <x:c r="J6" s="126" t="str">
        <x:v>tolerance_pct</x:v>
      </x:c>
      <x:c r="K6" s="126" t="str">
        <x:v>quality_status</x:v>
      </x:c>
      <x:c r="L6" s="126" t="str">
        <x:v>buyer_code</x:v>
      </x:c>
      <x:c r="M6" s="126" t="str">
        <x:v>source_system</x:v>
      </x:c>
      <x:c r="N6" s="126" t="str">
        <x:v>variance_qty</x:v>
      </x:c>
      <x:c r="O6" s="127" t="str">
        <x:v>receipt_status</x:v>
      </x:c>
    </x:row>
    <x:row r="7" ht="28" customHeight="1">
      <x:c r="A7" s="134" t="str">
        <x:v>FIN-PO-260701</x:v>
      </x:c>
      <x:c r="B7" s="135" t="str">
        <x:v>FIN-V001</x:v>
      </x:c>
      <x:c r="C7" s="143" t="n">
        <x:v>46204</x:v>
      </x:c>
      <x:c r="D7" s="135" t="str">
        <x:v>Packaging set · line 1</x:v>
      </x:c>
      <x:c r="E7" s="149" t="n">
        <x:v>55</x:v>
      </x:c>
      <x:c r="F7" s="158" t="n">
        <x:v>1325</x:v>
      </x:c>
      <x:c r="G7" s="161" t="n">
        <x:f>E7*F7</x:f>
        <x:v>72875</x:v>
      </x:c>
      <x:c r="H7" s="149" t="n">
        <x:v>55</x:v>
      </x:c>
      <x:c r="I7" s="143" t="n">
        <x:v>46237</x:v>
      </x:c>
      <x:c r="J7" s="167" t="n">
        <x:v>0.02</x:v>
      </x:c>
      <x:c r="K7" s="135" t="str">
        <x:v>PASS</x:v>
      </x:c>
      <x:c r="L7" s="135" t="str">
        <x:v>BUY-02</x:v>
      </x:c>
      <x:c r="M7" s="135" t="str">
        <x:v>ERP_PO_GRN</x:v>
      </x:c>
      <x:c r="N7" s="164" t="n">
        <x:f>IF(H7="","",H7-E7)</x:f>
        <x:v>0</x:v>
      </x:c>
      <x:c r="O7" s="155" t="str">
        <x:f>IF(H7="","MISSING GRN",IF(K7&lt;&gt;"PASS","QUALITY HOLD",IF(N7=0,"MATCHED",IF(ABS(N7)&lt;=E7*J7,"WITHIN TOL","QTY EXCEPTION"))))</x:f>
        <x:v>MATCHED</x:v>
      </x:c>
    </x:row>
    <x:row r="8" ht="28" customHeight="1">
      <x:c r="A8" s="137" t="str">
        <x:v>FIN-PO-260702</x:v>
      </x:c>
      <x:c r="B8" s="138" t="str">
        <x:v>FIN-V002</x:v>
      </x:c>
      <x:c r="C8" s="144" t="n">
        <x:v>46205</x:v>
      </x:c>
      <x:c r="D8" s="138" t="str">
        <x:v>Security service · line 2</x:v>
      </x:c>
      <x:c r="E8" s="150" t="n">
        <x:v>70</x:v>
      </x:c>
      <x:c r="F8" s="159" t="n">
        <x:v>1800</x:v>
      </x:c>
      <x:c r="G8" s="162" t="n">
        <x:f>E8*F8</x:f>
        <x:v>126000</x:v>
      </x:c>
      <x:c r="H8" s="150" t="n">
        <x:v>70</x:v>
      </x:c>
      <x:c r="I8" s="144" t="n">
        <x:v>46238</x:v>
      </x:c>
      <x:c r="J8" s="168" t="n">
        <x:v>0.02</x:v>
      </x:c>
      <x:c r="K8" s="138" t="str">
        <x:v>PASS</x:v>
      </x:c>
      <x:c r="L8" s="138" t="str">
        <x:v>BUY-03</x:v>
      </x:c>
      <x:c r="M8" s="138" t="str">
        <x:v>ERP_PO_GRN</x:v>
      </x:c>
      <x:c r="N8" s="165" t="n">
        <x:f>IF(H8="","",H8-E8)</x:f>
        <x:v>0</x:v>
      </x:c>
      <x:c r="O8" s="156" t="str">
        <x:f>IF(H8="","MISSING GRN",IF(K8&lt;&gt;"PASS","QUALITY HOLD",IF(N8=0,"MATCHED",IF(ABS(N8)&lt;=E8*J8,"WITHIN TOL","QTY EXCEPTION"))))</x:f>
        <x:v>MATCHED</x:v>
      </x:c>
    </x:row>
    <x:row r="9" ht="28" customHeight="1">
      <x:c r="A9" s="137" t="str">
        <x:v>FIN-PO-260703</x:v>
      </x:c>
      <x:c r="B9" s="138" t="str">
        <x:v>FIN-V003</x:v>
      </x:c>
      <x:c r="C9" s="144" t="n">
        <x:v>46206</x:v>
      </x:c>
      <x:c r="D9" s="138" t="str">
        <x:v>Gem inspection · line 3</x:v>
      </x:c>
      <x:c r="E9" s="150" t="n">
        <x:v>85</x:v>
      </x:c>
      <x:c r="F9" s="159" t="n">
        <x:v>2275</x:v>
      </x:c>
      <x:c r="G9" s="162" t="n">
        <x:f>E9*F9</x:f>
        <x:v>193375</x:v>
      </x:c>
      <x:c r="H9" s="150" t="n">
        <x:v>85</x:v>
      </x:c>
      <x:c r="I9" s="144" t="n">
        <x:v>46239</x:v>
      </x:c>
      <x:c r="J9" s="168" t="n">
        <x:v>0.02</x:v>
      </x:c>
      <x:c r="K9" s="138" t="str">
        <x:v>PASS</x:v>
      </x:c>
      <x:c r="L9" s="138" t="str">
        <x:v>BUY-04</x:v>
      </x:c>
      <x:c r="M9" s="138" t="str">
        <x:v>ERP_PO_GRN</x:v>
      </x:c>
      <x:c r="N9" s="165" t="n">
        <x:f>IF(H9="","",H9-E9)</x:f>
        <x:v>0</x:v>
      </x:c>
      <x:c r="O9" s="156" t="str">
        <x:f>IF(H9="","MISSING GRN",IF(K9&lt;&gt;"PASS","QUALITY HOLD",IF(N9=0,"MATCHED",IF(ABS(N9)&lt;=E9*J9,"WITHIN TOL","QTY EXCEPTION"))))</x:f>
        <x:v>MATCHED</x:v>
      </x:c>
    </x:row>
    <x:row r="10" ht="28" customHeight="1">
      <x:c r="A10" s="137" t="str">
        <x:v>FIN-PO-260704</x:v>
      </x:c>
      <x:c r="B10" s="138" t="str">
        <x:v>FIN-V004</x:v>
      </x:c>
      <x:c r="C10" s="144" t="n">
        <x:v>46207</x:v>
      </x:c>
      <x:c r="D10" s="138" t="str">
        <x:v>Cloud support · line 4</x:v>
      </x:c>
      <x:c r="E10" s="150" t="n">
        <x:v>100</x:v>
      </x:c>
      <x:c r="F10" s="159" t="n">
        <x:v>2750</x:v>
      </x:c>
      <x:c r="G10" s="162" t="n">
        <x:f>E10*F10</x:f>
        <x:v>275000</x:v>
      </x:c>
      <x:c r="H10" s="150" t="n">
        <x:v>92</x:v>
      </x:c>
      <x:c r="I10" s="144" t="n">
        <x:v>46240</x:v>
      </x:c>
      <x:c r="J10" s="168" t="n">
        <x:v>0.02</x:v>
      </x:c>
      <x:c r="K10" s="138" t="str">
        <x:v>PASS</x:v>
      </x:c>
      <x:c r="L10" s="138" t="str">
        <x:v>BUY-05</x:v>
      </x:c>
      <x:c r="M10" s="138" t="str">
        <x:v>ERP_PO_GRN</x:v>
      </x:c>
      <x:c r="N10" s="165" t="n">
        <x:f>IF(H10="","",H10-E10)</x:f>
        <x:v>-8</x:v>
      </x:c>
      <x:c r="O10" s="156" t="str">
        <x:f>IF(H10="","MISSING GRN",IF(K10&lt;&gt;"PASS","QUALITY HOLD",IF(N10=0,"MATCHED",IF(ABS(N10)&lt;=E10*J10,"WITHIN TOL","QTY EXCEPTION"))))</x:f>
        <x:v>QTY EXCEPTION</x:v>
      </x:c>
    </x:row>
    <x:row r="11" ht="28" customHeight="1">
      <x:c r="A11" s="137" t="str">
        <x:v>FIN-PO-260705</x:v>
      </x:c>
      <x:c r="B11" s="138" t="str">
        <x:v>FIN-V005</x:v>
      </x:c>
      <x:c r="C11" s="144" t="n">
        <x:v>46208</x:v>
      </x:c>
      <x:c r="D11" s="138" t="str">
        <x:v>Courier service · line 5</x:v>
      </x:c>
      <x:c r="E11" s="150" t="n">
        <x:v>115</x:v>
      </x:c>
      <x:c r="F11" s="159" t="n">
        <x:v>3225</x:v>
      </x:c>
      <x:c r="G11" s="162" t="n">
        <x:f>E11*F11</x:f>
        <x:v>370875</x:v>
      </x:c>
      <x:c r="H11" s="150" t="n">
        <x:v>115</x:v>
      </x:c>
      <x:c r="I11" s="144" t="n">
        <x:v>46241</x:v>
      </x:c>
      <x:c r="J11" s="168" t="n">
        <x:v>0</x:v>
      </x:c>
      <x:c r="K11" s="138" t="str">
        <x:v>PASS</x:v>
      </x:c>
      <x:c r="L11" s="138" t="str">
        <x:v>BUY-01</x:v>
      </x:c>
      <x:c r="M11" s="138" t="str">
        <x:v>ERP_PO_GRN</x:v>
      </x:c>
      <x:c r="N11" s="165" t="n">
        <x:f>IF(H11="","",H11-E11)</x:f>
        <x:v>0</x:v>
      </x:c>
      <x:c r="O11" s="156" t="str">
        <x:f>IF(H11="","MISSING GRN",IF(K11&lt;&gt;"PASS","QUALITY HOLD",IF(N11=0,"MATCHED",IF(ABS(N11)&lt;=E11*J11,"WITHIN TOL","QTY EXCEPTION"))))</x:f>
        <x:v>MATCHED</x:v>
      </x:c>
    </x:row>
    <x:row r="12" ht="28" customHeight="1">
      <x:c r="A12" s="137" t="str">
        <x:v>FIN-PO-260706</x:v>
      </x:c>
      <x:c r="B12" s="138" t="str">
        <x:v>FIN-V006</x:v>
      </x:c>
      <x:c r="C12" s="144" t="n">
        <x:v>46209</x:v>
      </x:c>
      <x:c r="D12" s="138" t="str">
        <x:v>Display fixture · line 6</x:v>
      </x:c>
      <x:c r="E12" s="150" t="n">
        <x:v>130</x:v>
      </x:c>
      <x:c r="F12" s="159" t="n">
        <x:v>3700</x:v>
      </x:c>
      <x:c r="G12" s="162" t="n">
        <x:f>E12*F12</x:f>
        <x:v>481000</x:v>
      </x:c>
      <x:c r="H12" s="150" t="n">
        <x:v>130</x:v>
      </x:c>
      <x:c r="I12" s="144" t="n">
        <x:v>46242</x:v>
      </x:c>
      <x:c r="J12" s="168" t="n">
        <x:v>0.02</x:v>
      </x:c>
      <x:c r="K12" s="138" t="str">
        <x:v>PASS</x:v>
      </x:c>
      <x:c r="L12" s="138" t="str">
        <x:v>BUY-02</x:v>
      </x:c>
      <x:c r="M12" s="138" t="str">
        <x:v>ERP_PO_GRN</x:v>
      </x:c>
      <x:c r="N12" s="165" t="n">
        <x:f>IF(H12="","",H12-E12)</x:f>
        <x:v>0</x:v>
      </x:c>
      <x:c r="O12" s="156" t="str">
        <x:f>IF(H12="","MISSING GRN",IF(K12&lt;&gt;"PASS","QUALITY HOLD",IF(N12=0,"MATCHED",IF(ABS(N12)&lt;=E12*J12,"WITHIN TOL","QTY EXCEPTION"))))</x:f>
        <x:v>MATCHED</x:v>
      </x:c>
    </x:row>
    <x:row r="13" ht="28" customHeight="1">
      <x:c r="A13" s="137" t="str">
        <x:v>FIN-PO-260707</x:v>
      </x:c>
      <x:c r="B13" s="138" t="str">
        <x:v>FIN-V007</x:v>
      </x:c>
      <x:c r="C13" s="144" t="n">
        <x:v>46210</x:v>
      </x:c>
      <x:c r="D13" s="138" t="str">
        <x:v>Packaging set · line 7</x:v>
      </x:c>
      <x:c r="E13" s="150" t="n">
        <x:v>40</x:v>
      </x:c>
      <x:c r="F13" s="159" t="n">
        <x:v>4175</x:v>
      </x:c>
      <x:c r="G13" s="162" t="n">
        <x:f>E13*F13</x:f>
        <x:v>167000</x:v>
      </x:c>
      <x:c r="H13" s="150" t="n">
        <x:v>40</x:v>
      </x:c>
      <x:c r="I13" s="144" t="n">
        <x:v>46243</x:v>
      </x:c>
      <x:c r="J13" s="168" t="n">
        <x:v>0.02</x:v>
      </x:c>
      <x:c r="K13" s="138" t="str">
        <x:v>PASS</x:v>
      </x:c>
      <x:c r="L13" s="138" t="str">
        <x:v>BUY-03</x:v>
      </x:c>
      <x:c r="M13" s="138" t="str">
        <x:v>ERP_PO_GRN</x:v>
      </x:c>
      <x:c r="N13" s="165" t="n">
        <x:f>IF(H13="","",H13-E13)</x:f>
        <x:v>0</x:v>
      </x:c>
      <x:c r="O13" s="156" t="str">
        <x:f>IF(H13="","MISSING GRN",IF(K13&lt;&gt;"PASS","QUALITY HOLD",IF(N13=0,"MATCHED",IF(ABS(N13)&lt;=E13*J13,"WITHIN TOL","QTY EXCEPTION"))))</x:f>
        <x:v>MATCHED</x:v>
      </x:c>
    </x:row>
    <x:row r="14" ht="28" customHeight="1">
      <x:c r="A14" s="137" t="str">
        <x:v>FIN-PO-260708</x:v>
      </x:c>
      <x:c r="B14" s="138" t="str">
        <x:v>FIN-V008</x:v>
      </x:c>
      <x:c r="C14" s="144" t="n">
        <x:v>46211</x:v>
      </x:c>
      <x:c r="D14" s="138" t="str">
        <x:v>Security service · line 8</x:v>
      </x:c>
      <x:c r="E14" s="150" t="n">
        <x:v>55</x:v>
      </x:c>
      <x:c r="F14" s="159" t="n">
        <x:v>850</x:v>
      </x:c>
      <x:c r="G14" s="162" t="n">
        <x:f>E14*F14</x:f>
        <x:v>46750</x:v>
      </x:c>
      <x:c r="H14" s="150" t="n">
        <x:v>55</x:v>
      </x:c>
      <x:c r="I14" s="144" t="n">
        <x:v>46244</x:v>
      </x:c>
      <x:c r="J14" s="168" t="n">
        <x:v>0.02</x:v>
      </x:c>
      <x:c r="K14" s="138" t="str">
        <x:v>PASS</x:v>
      </x:c>
      <x:c r="L14" s="138" t="str">
        <x:v>BUY-04</x:v>
      </x:c>
      <x:c r="M14" s="138" t="str">
        <x:v>ERP_PO_GRN</x:v>
      </x:c>
      <x:c r="N14" s="165" t="n">
        <x:f>IF(H14="","",H14-E14)</x:f>
        <x:v>0</x:v>
      </x:c>
      <x:c r="O14" s="156" t="str">
        <x:f>IF(H14="","MISSING GRN",IF(K14&lt;&gt;"PASS","QUALITY HOLD",IF(N14=0,"MATCHED",IF(ABS(N14)&lt;=E14*J14,"WITHIN TOL","QTY EXCEPTION"))))</x:f>
        <x:v>MATCHED</x:v>
      </x:c>
    </x:row>
    <x:row r="15" ht="28" customHeight="1">
      <x:c r="A15" s="137" t="str">
        <x:v>FIN-PO-260709</x:v>
      </x:c>
      <x:c r="B15" s="138" t="str">
        <x:v>FIN-V009</x:v>
      </x:c>
      <x:c r="C15" s="144" t="n">
        <x:v>46212</x:v>
      </x:c>
      <x:c r="D15" s="138" t="str">
        <x:v>Gem inspection · line 9</x:v>
      </x:c>
      <x:c r="E15" s="150" t="n">
        <x:v>70</x:v>
      </x:c>
      <x:c r="F15" s="159" t="n">
        <x:v>1325</x:v>
      </x:c>
      <x:c r="G15" s="162" t="n">
        <x:f>E15*F15</x:f>
        <x:v>92750</x:v>
      </x:c>
      <x:c r="H15" s="150" t="n">
        <x:v>75</x:v>
      </x:c>
      <x:c r="I15" s="144" t="n">
        <x:v>46245</x:v>
      </x:c>
      <x:c r="J15" s="168" t="n">
        <x:v>0.02</x:v>
      </x:c>
      <x:c r="K15" s="138" t="str">
        <x:v>PASS</x:v>
      </x:c>
      <x:c r="L15" s="138" t="str">
        <x:v>BUY-05</x:v>
      </x:c>
      <x:c r="M15" s="138" t="str">
        <x:v>ERP_PO_GRN</x:v>
      </x:c>
      <x:c r="N15" s="165" t="n">
        <x:f>IF(H15="","",H15-E15)</x:f>
        <x:v>5</x:v>
      </x:c>
      <x:c r="O15" s="156" t="str">
        <x:f>IF(H15="","MISSING GRN",IF(K15&lt;&gt;"PASS","QUALITY HOLD",IF(N15=0,"MATCHED",IF(ABS(N15)&lt;=E15*J15,"WITHIN TOL","QTY EXCEPTION"))))</x:f>
        <x:v>QTY EXCEPTION</x:v>
      </x:c>
    </x:row>
    <x:row r="16" ht="28" customHeight="1">
      <x:c r="A16" s="137" t="str">
        <x:v>FIN-PO-260710</x:v>
      </x:c>
      <x:c r="B16" s="138" t="str">
        <x:v>FIN-V010</x:v>
      </x:c>
      <x:c r="C16" s="144" t="n">
        <x:v>46213</x:v>
      </x:c>
      <x:c r="D16" s="138" t="str">
        <x:v>Cloud support · line 10</x:v>
      </x:c>
      <x:c r="E16" s="150" t="n">
        <x:v>85</x:v>
      </x:c>
      <x:c r="F16" s="159" t="n">
        <x:v>1800</x:v>
      </x:c>
      <x:c r="G16" s="162" t="n">
        <x:f>E16*F16</x:f>
        <x:v>153000</x:v>
      </x:c>
      <x:c r="H16" s="150" t="n">
        <x:v>85</x:v>
      </x:c>
      <x:c r="I16" s="144" t="n">
        <x:v>46246</x:v>
      </x:c>
      <x:c r="J16" s="168" t="n">
        <x:v>0</x:v>
      </x:c>
      <x:c r="K16" s="138" t="str">
        <x:v>PASS</x:v>
      </x:c>
      <x:c r="L16" s="138" t="str">
        <x:v>BUY-01</x:v>
      </x:c>
      <x:c r="M16" s="138" t="str">
        <x:v>ERP_PO_GRN</x:v>
      </x:c>
      <x:c r="N16" s="165" t="n">
        <x:f>IF(H16="","",H16-E16)</x:f>
        <x:v>0</x:v>
      </x:c>
      <x:c r="O16" s="156" t="str">
        <x:f>IF(H16="","MISSING GRN",IF(K16&lt;&gt;"PASS","QUALITY HOLD",IF(N16=0,"MATCHED",IF(ABS(N16)&lt;=E16*J16,"WITHIN TOL","QTY EXCEPTION"))))</x:f>
        <x:v>MATCHED</x:v>
      </x:c>
    </x:row>
    <x:row r="17" ht="28" customHeight="1">
      <x:c r="A17" s="137" t="str">
        <x:v>FIN-PO-260711</x:v>
      </x:c>
      <x:c r="B17" s="138" t="str">
        <x:v>FIN-V011</x:v>
      </x:c>
      <x:c r="C17" s="144" t="n">
        <x:v>46214</x:v>
      </x:c>
      <x:c r="D17" s="138" t="str">
        <x:v>Courier service · line 11</x:v>
      </x:c>
      <x:c r="E17" s="150" t="n">
        <x:v>100</x:v>
      </x:c>
      <x:c r="F17" s="159" t="n">
        <x:v>2275</x:v>
      </x:c>
      <x:c r="G17" s="162" t="n">
        <x:f>E17*F17</x:f>
        <x:v>227500</x:v>
      </x:c>
      <x:c r="H17" s="150" t="n">
        <x:v>100</x:v>
      </x:c>
      <x:c r="I17" s="144" t="n">
        <x:v>46247</x:v>
      </x:c>
      <x:c r="J17" s="168" t="n">
        <x:v>0.02</x:v>
      </x:c>
      <x:c r="K17" s="138" t="str">
        <x:v>PASS</x:v>
      </x:c>
      <x:c r="L17" s="138" t="str">
        <x:v>BUY-02</x:v>
      </x:c>
      <x:c r="M17" s="138" t="str">
        <x:v>ERP_PO_GRN</x:v>
      </x:c>
      <x:c r="N17" s="165" t="n">
        <x:f>IF(H17="","",H17-E17)</x:f>
        <x:v>0</x:v>
      </x:c>
      <x:c r="O17" s="156" t="str">
        <x:f>IF(H17="","MISSING GRN",IF(K17&lt;&gt;"PASS","QUALITY HOLD",IF(N17=0,"MATCHED",IF(ABS(N17)&lt;=E17*J17,"WITHIN TOL","QTY EXCEPTION"))))</x:f>
        <x:v>MATCHED</x:v>
      </x:c>
    </x:row>
    <x:row r="18" ht="28" customHeight="1">
      <x:c r="A18" s="137" t="str">
        <x:v>FIN-PO-260712</x:v>
      </x:c>
      <x:c r="B18" s="138" t="str">
        <x:v>FIN-V012</x:v>
      </x:c>
      <x:c r="C18" s="144" t="n">
        <x:v>46215</x:v>
      </x:c>
      <x:c r="D18" s="138" t="str">
        <x:v>Display fixture · line 12</x:v>
      </x:c>
      <x:c r="E18" s="150" t="n">
        <x:v>115</x:v>
      </x:c>
      <x:c r="F18" s="159" t="n">
        <x:v>2750</x:v>
      </x:c>
      <x:c r="G18" s="162" t="n">
        <x:f>E18*F18</x:f>
        <x:v>316250</x:v>
      </x:c>
      <x:c r="H18" s="150" t="n">
        <x:v>115</x:v>
      </x:c>
      <x:c r="I18" s="144" t="n">
        <x:v>46248</x:v>
      </x:c>
      <x:c r="J18" s="168" t="n">
        <x:v>0.02</x:v>
      </x:c>
      <x:c r="K18" s="138" t="str">
        <x:v>PASS</x:v>
      </x:c>
      <x:c r="L18" s="138" t="str">
        <x:v>BUY-03</x:v>
      </x:c>
      <x:c r="M18" s="138" t="str">
        <x:v>ERP_PO_GRN</x:v>
      </x:c>
      <x:c r="N18" s="165" t="n">
        <x:f>IF(H18="","",H18-E18)</x:f>
        <x:v>0</x:v>
      </x:c>
      <x:c r="O18" s="156" t="str">
        <x:f>IF(H18="","MISSING GRN",IF(K18&lt;&gt;"PASS","QUALITY HOLD",IF(N18=0,"MATCHED",IF(ABS(N18)&lt;=E18*J18,"WITHIN TOL","QTY EXCEPTION"))))</x:f>
        <x:v>MATCHED</x:v>
      </x:c>
    </x:row>
    <x:row r="19" ht="28" customHeight="1">
      <x:c r="A19" s="137" t="str">
        <x:v>FIN-PO-260713</x:v>
      </x:c>
      <x:c r="B19" s="138" t="str">
        <x:v>FIN-V001</x:v>
      </x:c>
      <x:c r="C19" s="144" t="n">
        <x:v>46216</x:v>
      </x:c>
      <x:c r="D19" s="138" t="str">
        <x:v>Packaging set · line 13</x:v>
      </x:c>
      <x:c r="E19" s="150" t="n">
        <x:v>130</x:v>
      </x:c>
      <x:c r="F19" s="159" t="n">
        <x:v>3225</x:v>
      </x:c>
      <x:c r="G19" s="162" t="n">
        <x:f>E19*F19</x:f>
        <x:v>419250</x:v>
      </x:c>
      <x:c r="H19" s="150" t="n">
        <x:v>130</x:v>
      </x:c>
      <x:c r="I19" s="144" t="n">
        <x:v>46249</x:v>
      </x:c>
      <x:c r="J19" s="168" t="n">
        <x:v>0.02</x:v>
      </x:c>
      <x:c r="K19" s="138" t="str">
        <x:v>PASS</x:v>
      </x:c>
      <x:c r="L19" s="138" t="str">
        <x:v>BUY-04</x:v>
      </x:c>
      <x:c r="M19" s="138" t="str">
        <x:v>ERP_PO_GRN</x:v>
      </x:c>
      <x:c r="N19" s="165" t="n">
        <x:f>IF(H19="","",H19-E19)</x:f>
        <x:v>0</x:v>
      </x:c>
      <x:c r="O19" s="156" t="str">
        <x:f>IF(H19="","MISSING GRN",IF(K19&lt;&gt;"PASS","QUALITY HOLD",IF(N19=0,"MATCHED",IF(ABS(N19)&lt;=E19*J19,"WITHIN TOL","QTY EXCEPTION"))))</x:f>
        <x:v>MATCHED</x:v>
      </x:c>
    </x:row>
    <x:row r="20" ht="28" customHeight="1">
      <x:c r="A20" s="137" t="str">
        <x:v>FIN-PO-260714</x:v>
      </x:c>
      <x:c r="B20" s="138" t="str">
        <x:v>FIN-V002</x:v>
      </x:c>
      <x:c r="C20" s="144" t="n">
        <x:v>46217</x:v>
      </x:c>
      <x:c r="D20" s="138" t="str">
        <x:v>Security service · line 14</x:v>
      </x:c>
      <x:c r="E20" s="150" t="n">
        <x:v>40</x:v>
      </x:c>
      <x:c r="F20" s="159" t="n">
        <x:v>3700</x:v>
      </x:c>
      <x:c r="G20" s="162" t="n">
        <x:f>E20*F20</x:f>
        <x:v>148000</x:v>
      </x:c>
      <x:c r="H20" s="150" t="n">
        <x:v>40</x:v>
      </x:c>
      <x:c r="I20" s="144" t="n">
        <x:v>46250</x:v>
      </x:c>
      <x:c r="J20" s="168" t="n">
        <x:v>0.02</x:v>
      </x:c>
      <x:c r="K20" s="138" t="str">
        <x:v>PASS</x:v>
      </x:c>
      <x:c r="L20" s="138" t="str">
        <x:v>BUY-05</x:v>
      </x:c>
      <x:c r="M20" s="138" t="str">
        <x:v>ERP_PO_GRN</x:v>
      </x:c>
      <x:c r="N20" s="165" t="n">
        <x:f>IF(H20="","",H20-E20)</x:f>
        <x:v>0</x:v>
      </x:c>
      <x:c r="O20" s="156" t="str">
        <x:f>IF(H20="","MISSING GRN",IF(K20&lt;&gt;"PASS","QUALITY HOLD",IF(N20=0,"MATCHED",IF(ABS(N20)&lt;=E20*J20,"WITHIN TOL","QTY EXCEPTION"))))</x:f>
        <x:v>MATCHED</x:v>
      </x:c>
    </x:row>
    <x:row r="21" ht="28" customHeight="1">
      <x:c r="A21" s="137" t="str">
        <x:v>FIN-PO-260715</x:v>
      </x:c>
      <x:c r="B21" s="138" t="str">
        <x:v>FIN-V003</x:v>
      </x:c>
      <x:c r="C21" s="144" t="n">
        <x:v>46218</x:v>
      </x:c>
      <x:c r="D21" s="138" t="str">
        <x:v>Gem inspection · line 15</x:v>
      </x:c>
      <x:c r="E21" s="150" t="n">
        <x:v>55</x:v>
      </x:c>
      <x:c r="F21" s="159" t="n">
        <x:v>4175</x:v>
      </x:c>
      <x:c r="G21" s="162" t="n">
        <x:f>E21*F21</x:f>
        <x:v>229625</x:v>
      </x:c>
      <x:c r="H21" s="150" t="n">
        <x:v>55</x:v>
      </x:c>
      <x:c r="I21" s="144" t="n">
        <x:v>46251</x:v>
      </x:c>
      <x:c r="J21" s="168" t="n">
        <x:v>0</x:v>
      </x:c>
      <x:c r="K21" s="138" t="str">
        <x:v>HOLD</x:v>
      </x:c>
      <x:c r="L21" s="138" t="str">
        <x:v>BUY-01</x:v>
      </x:c>
      <x:c r="M21" s="138" t="str">
        <x:v>ERP_PO_GRN</x:v>
      </x:c>
      <x:c r="N21" s="165" t="n">
        <x:f>IF(H21="","",H21-E21)</x:f>
        <x:v>0</x:v>
      </x:c>
      <x:c r="O21" s="156" t="str">
        <x:f>IF(H21="","MISSING GRN",IF(K21&lt;&gt;"PASS","QUALITY HOLD",IF(N21=0,"MATCHED",IF(ABS(N21)&lt;=E21*J21,"WITHIN TOL","QTY EXCEPTION"))))</x:f>
        <x:v>QUALITY HOLD</x:v>
      </x:c>
    </x:row>
    <x:row r="22" ht="28" customHeight="1">
      <x:c r="A22" s="137" t="str">
        <x:v>FIN-PO-260716</x:v>
      </x:c>
      <x:c r="B22" s="138" t="str">
        <x:v>FIN-V004</x:v>
      </x:c>
      <x:c r="C22" s="144" t="n">
        <x:v>46219</x:v>
      </x:c>
      <x:c r="D22" s="138" t="str">
        <x:v>Cloud support · line 16</x:v>
      </x:c>
      <x:c r="E22" s="150" t="n">
        <x:v>70</x:v>
      </x:c>
      <x:c r="F22" s="159" t="n">
        <x:v>850</x:v>
      </x:c>
      <x:c r="G22" s="162" t="n">
        <x:f>E22*F22</x:f>
        <x:v>59500</x:v>
      </x:c>
      <x:c r="H22" s="150" t="n">
        <x:v>70</x:v>
      </x:c>
      <x:c r="I22" s="144" t="n">
        <x:v>46252</x:v>
      </x:c>
      <x:c r="J22" s="168" t="n">
        <x:v>0.02</x:v>
      </x:c>
      <x:c r="K22" s="138" t="str">
        <x:v>PASS</x:v>
      </x:c>
      <x:c r="L22" s="138" t="str">
        <x:v>BUY-02</x:v>
      </x:c>
      <x:c r="M22" s="138" t="str">
        <x:v>ERP_PO_GRN</x:v>
      </x:c>
      <x:c r="N22" s="165" t="n">
        <x:f>IF(H22="","",H22-E22)</x:f>
        <x:v>0</x:v>
      </x:c>
      <x:c r="O22" s="156" t="str">
        <x:f>IF(H22="","MISSING GRN",IF(K22&lt;&gt;"PASS","QUALITY HOLD",IF(N22=0,"MATCHED",IF(ABS(N22)&lt;=E22*J22,"WITHIN TOL","QTY EXCEPTION"))))</x:f>
        <x:v>MATCHED</x:v>
      </x:c>
    </x:row>
    <x:row r="23" ht="28" customHeight="1">
      <x:c r="A23" s="137" t="str">
        <x:v>FIN-PO-260717</x:v>
      </x:c>
      <x:c r="B23" s="138" t="str">
        <x:v>FIN-V005</x:v>
      </x:c>
      <x:c r="C23" s="144" t="n">
        <x:v>46220</x:v>
      </x:c>
      <x:c r="D23" s="138" t="str">
        <x:v>Courier service · line 17</x:v>
      </x:c>
      <x:c r="E23" s="150" t="n">
        <x:v>85</x:v>
      </x:c>
      <x:c r="F23" s="159" t="n">
        <x:v>1325</x:v>
      </x:c>
      <x:c r="G23" s="162" t="n">
        <x:f>E23*F23</x:f>
        <x:v>112625</x:v>
      </x:c>
      <x:c r="H23" s="150" t="n">
        <x:v>85</x:v>
      </x:c>
      <x:c r="I23" s="144" t="n">
        <x:v>46253</x:v>
      </x:c>
      <x:c r="J23" s="168" t="n">
        <x:v>0.02</x:v>
      </x:c>
      <x:c r="K23" s="138" t="str">
        <x:v>PASS</x:v>
      </x:c>
      <x:c r="L23" s="138" t="str">
        <x:v>BUY-03</x:v>
      </x:c>
      <x:c r="M23" s="138" t="str">
        <x:v>ERP_PO_GRN</x:v>
      </x:c>
      <x:c r="N23" s="165" t="n">
        <x:f>IF(H23="","",H23-E23)</x:f>
        <x:v>0</x:v>
      </x:c>
      <x:c r="O23" s="156" t="str">
        <x:f>IF(H23="","MISSING GRN",IF(K23&lt;&gt;"PASS","QUALITY HOLD",IF(N23=0,"MATCHED",IF(ABS(N23)&lt;=E23*J23,"WITHIN TOL","QTY EXCEPTION"))))</x:f>
        <x:v>MATCHED</x:v>
      </x:c>
    </x:row>
    <x:row r="24" ht="28" customHeight="1">
      <x:c r="A24" s="137" t="str">
        <x:v>FIN-PO-260718</x:v>
      </x:c>
      <x:c r="B24" s="138" t="str">
        <x:v>FIN-V006</x:v>
      </x:c>
      <x:c r="C24" s="144" t="n">
        <x:v>46221</x:v>
      </x:c>
      <x:c r="D24" s="138" t="str">
        <x:v>Display fixture · line 18</x:v>
      </x:c>
      <x:c r="E24" s="150" t="n">
        <x:v>100</x:v>
      </x:c>
      <x:c r="F24" s="159" t="n">
        <x:v>1800</x:v>
      </x:c>
      <x:c r="G24" s="162" t="n">
        <x:f>E24*F24</x:f>
        <x:v>180000</x:v>
      </x:c>
      <x:c r="H24" s="150" t="n">
        <x:v>100</x:v>
      </x:c>
      <x:c r="I24" s="144" t="n">
        <x:v>46254</x:v>
      </x:c>
      <x:c r="J24" s="168" t="n">
        <x:v>0.02</x:v>
      </x:c>
      <x:c r="K24" s="138" t="str">
        <x:v>PASS</x:v>
      </x:c>
      <x:c r="L24" s="138" t="str">
        <x:v>BUY-04</x:v>
      </x:c>
      <x:c r="M24" s="138" t="str">
        <x:v>ERP_PO_GRN</x:v>
      </x:c>
      <x:c r="N24" s="165" t="n">
        <x:f>IF(H24="","",H24-E24)</x:f>
        <x:v>0</x:v>
      </x:c>
      <x:c r="O24" s="156" t="str">
        <x:f>IF(H24="","MISSING GRN",IF(K24&lt;&gt;"PASS","QUALITY HOLD",IF(N24=0,"MATCHED",IF(ABS(N24)&lt;=E24*J24,"WITHIN TOL","QTY EXCEPTION"))))</x:f>
        <x:v>MATCHED</x:v>
      </x:c>
    </x:row>
    <x:row r="25" ht="28" customHeight="1">
      <x:c r="A25" s="137" t="str">
        <x:v>FIN-PO-260719</x:v>
      </x:c>
      <x:c r="B25" s="138" t="str">
        <x:v>FIN-V007</x:v>
      </x:c>
      <x:c r="C25" s="144" t="n">
        <x:v>46222</x:v>
      </x:c>
      <x:c r="D25" s="138" t="str">
        <x:v>Packaging set · line 19</x:v>
      </x:c>
      <x:c r="E25" s="150" t="n">
        <x:v>115</x:v>
      </x:c>
      <x:c r="F25" s="159" t="n">
        <x:v>2275</x:v>
      </x:c>
      <x:c r="G25" s="162" t="n">
        <x:f>E25*F25</x:f>
        <x:v>261625</x:v>
      </x:c>
      <x:c r="H25" s="150" t="n">
        <x:v>115</x:v>
      </x:c>
      <x:c r="I25" s="144" t="n">
        <x:v>46255</x:v>
      </x:c>
      <x:c r="J25" s="168" t="n">
        <x:v>0.02</x:v>
      </x:c>
      <x:c r="K25" s="138" t="str">
        <x:v>PASS</x:v>
      </x:c>
      <x:c r="L25" s="138" t="str">
        <x:v>BUY-05</x:v>
      </x:c>
      <x:c r="M25" s="138" t="str">
        <x:v>ERP_PO_GRN</x:v>
      </x:c>
      <x:c r="N25" s="165" t="n">
        <x:f>IF(H25="","",H25-E25)</x:f>
        <x:v>0</x:v>
      </x:c>
      <x:c r="O25" s="156" t="str">
        <x:f>IF(H25="","MISSING GRN",IF(K25&lt;&gt;"PASS","QUALITY HOLD",IF(N25=0,"MATCHED",IF(ABS(N25)&lt;=E25*J25,"WITHIN TOL","QTY EXCEPTION"))))</x:f>
        <x:v>MATCHED</x:v>
      </x:c>
    </x:row>
    <x:row r="26" ht="28" customHeight="1">
      <x:c r="A26" s="137" t="str">
        <x:v>FIN-PO-260720</x:v>
      </x:c>
      <x:c r="B26" s="138" t="str">
        <x:v>FIN-V008</x:v>
      </x:c>
      <x:c r="C26" s="144" t="n">
        <x:v>46223</x:v>
      </x:c>
      <x:c r="D26" s="138" t="str">
        <x:v>Security service · line 20</x:v>
      </x:c>
      <x:c r="E26" s="150" t="n">
        <x:v>130</x:v>
      </x:c>
      <x:c r="F26" s="159" t="n">
        <x:v>2750</x:v>
      </x:c>
      <x:c r="G26" s="162" t="n">
        <x:f>E26*F26</x:f>
        <x:v>357500</x:v>
      </x:c>
      <x:c r="H26" s="150" t="n">
        <x:v>130</x:v>
      </x:c>
      <x:c r="I26" s="144" t="n">
        <x:v>46256</x:v>
      </x:c>
      <x:c r="J26" s="168" t="n">
        <x:v>0</x:v>
      </x:c>
      <x:c r="K26" s="138" t="str">
        <x:v>PASS</x:v>
      </x:c>
      <x:c r="L26" s="138" t="str">
        <x:v>BUY-01</x:v>
      </x:c>
      <x:c r="M26" s="138" t="str">
        <x:v>ERP_PO_GRN</x:v>
      </x:c>
      <x:c r="N26" s="165" t="n">
        <x:f>IF(H26="","",H26-E26)</x:f>
        <x:v>0</x:v>
      </x:c>
      <x:c r="O26" s="156" t="str">
        <x:f>IF(H26="","MISSING GRN",IF(K26&lt;&gt;"PASS","QUALITY HOLD",IF(N26=0,"MATCHED",IF(ABS(N26)&lt;=E26*J26,"WITHIN TOL","QTY EXCEPTION"))))</x:f>
        <x:v>MATCHED</x:v>
      </x:c>
    </x:row>
    <x:row r="27" ht="28" customHeight="1">
      <x:c r="A27" s="137" t="str">
        <x:v>FIN-PO-260721</x:v>
      </x:c>
      <x:c r="B27" s="138" t="str">
        <x:v>FIN-V009</x:v>
      </x:c>
      <x:c r="C27" s="144" t="n">
        <x:v>46224</x:v>
      </x:c>
      <x:c r="D27" s="138" t="str">
        <x:v>Gem inspection · line 21</x:v>
      </x:c>
      <x:c r="E27" s="150" t="n">
        <x:v>40</x:v>
      </x:c>
      <x:c r="F27" s="159" t="n">
        <x:v>3225</x:v>
      </x:c>
      <x:c r="G27" s="162" t="n">
        <x:f>E27*F27</x:f>
        <x:v>129000</x:v>
      </x:c>
      <x:c r="H27" s="150"/>
      <x:c r="I27" s="144"/>
      <x:c r="J27" s="168" t="n">
        <x:v>0.02</x:v>
      </x:c>
      <x:c r="K27" s="138" t="str">
        <x:v>PASS</x:v>
      </x:c>
      <x:c r="L27" s="138" t="str">
        <x:v>BUY-02</x:v>
      </x:c>
      <x:c r="M27" s="138" t="str">
        <x:v>ERP_PO_GRN</x:v>
      </x:c>
      <x:c r="N27" s="165" t="str">
        <x:f>IF(H27="","",H27-E27)</x:f>
      </x:c>
      <x:c r="O27" s="156" t="str">
        <x:f>IF(H27="","MISSING GRN",IF(K27&lt;&gt;"PASS","QUALITY HOLD",IF(N27=0,"MATCHED",IF(ABS(N27)&lt;=E27*J27,"WITHIN TOL","QTY EXCEPTION"))))</x:f>
        <x:v>MISSING GRN</x:v>
      </x:c>
    </x:row>
    <x:row r="28" ht="28" customHeight="1">
      <x:c r="A28" s="137" t="str">
        <x:v>FIN-PO-260722</x:v>
      </x:c>
      <x:c r="B28" s="138" t="str">
        <x:v>FIN-V010</x:v>
      </x:c>
      <x:c r="C28" s="144" t="n">
        <x:v>46225</x:v>
      </x:c>
      <x:c r="D28" s="138" t="str">
        <x:v>Cloud support · line 22</x:v>
      </x:c>
      <x:c r="E28" s="150" t="n">
        <x:v>55</x:v>
      </x:c>
      <x:c r="F28" s="159" t="n">
        <x:v>3700</x:v>
      </x:c>
      <x:c r="G28" s="162" t="n">
        <x:f>E28*F28</x:f>
        <x:v>203500</x:v>
      </x:c>
      <x:c r="H28" s="150" t="n">
        <x:v>55</x:v>
      </x:c>
      <x:c r="I28" s="144" t="n">
        <x:v>46236</x:v>
      </x:c>
      <x:c r="J28" s="168" t="n">
        <x:v>0.02</x:v>
      </x:c>
      <x:c r="K28" s="138" t="str">
        <x:v>PASS</x:v>
      </x:c>
      <x:c r="L28" s="138" t="str">
        <x:v>BUY-03</x:v>
      </x:c>
      <x:c r="M28" s="138" t="str">
        <x:v>ERP_PO_GRN</x:v>
      </x:c>
      <x:c r="N28" s="165" t="n">
        <x:f>IF(H28="","",H28-E28)</x:f>
        <x:v>0</x:v>
      </x:c>
      <x:c r="O28" s="156" t="str">
        <x:f>IF(H28="","MISSING GRN",IF(K28&lt;&gt;"PASS","QUALITY HOLD",IF(N28=0,"MATCHED",IF(ABS(N28)&lt;=E28*J28,"WITHIN TOL","QTY EXCEPTION"))))</x:f>
        <x:v>MATCHED</x:v>
      </x:c>
    </x:row>
    <x:row r="29" ht="28" customHeight="1">
      <x:c r="A29" s="137" t="str">
        <x:v>FIN-PO-260723</x:v>
      </x:c>
      <x:c r="B29" s="138" t="str">
        <x:v>FIN-V011</x:v>
      </x:c>
      <x:c r="C29" s="144" t="n">
        <x:v>46226</x:v>
      </x:c>
      <x:c r="D29" s="138" t="str">
        <x:v>Courier service · line 23</x:v>
      </x:c>
      <x:c r="E29" s="150" t="n">
        <x:v>70</x:v>
      </x:c>
      <x:c r="F29" s="159" t="n">
        <x:v>4175</x:v>
      </x:c>
      <x:c r="G29" s="162" t="n">
        <x:f>E29*F29</x:f>
        <x:v>292250</x:v>
      </x:c>
      <x:c r="H29" s="150" t="n">
        <x:v>70</x:v>
      </x:c>
      <x:c r="I29" s="144" t="n">
        <x:v>46237</x:v>
      </x:c>
      <x:c r="J29" s="168" t="n">
        <x:v>0.02</x:v>
      </x:c>
      <x:c r="K29" s="138" t="str">
        <x:v>PASS</x:v>
      </x:c>
      <x:c r="L29" s="138" t="str">
        <x:v>BUY-04</x:v>
      </x:c>
      <x:c r="M29" s="138" t="str">
        <x:v>ERP_PO_GRN</x:v>
      </x:c>
      <x:c r="N29" s="165" t="n">
        <x:f>IF(H29="","",H29-E29)</x:f>
        <x:v>0</x:v>
      </x:c>
      <x:c r="O29" s="156" t="str">
        <x:f>IF(H29="","MISSING GRN",IF(K29&lt;&gt;"PASS","QUALITY HOLD",IF(N29=0,"MATCHED",IF(ABS(N29)&lt;=E29*J29,"WITHIN TOL","QTY EXCEPTION"))))</x:f>
        <x:v>MATCHED</x:v>
      </x:c>
    </x:row>
    <x:row r="30" ht="28" customHeight="1">
      <x:c r="A30" s="140" t="str">
        <x:v>FIN-PO-260724</x:v>
      </x:c>
      <x:c r="B30" s="141" t="str">
        <x:v>FIN-V012</x:v>
      </x:c>
      <x:c r="C30" s="145" t="n">
        <x:v>46227</x:v>
      </x:c>
      <x:c r="D30" s="141" t="str">
        <x:v>Display fixture · line 24</x:v>
      </x:c>
      <x:c r="E30" s="151" t="n">
        <x:v>85</x:v>
      </x:c>
      <x:c r="F30" s="160" t="n">
        <x:v>850</x:v>
      </x:c>
      <x:c r="G30" s="163" t="n">
        <x:f>E30*F30</x:f>
        <x:v>72250</x:v>
      </x:c>
      <x:c r="H30" s="151" t="n">
        <x:v>85</x:v>
      </x:c>
      <x:c r="I30" s="145" t="n">
        <x:v>46238</x:v>
      </x:c>
      <x:c r="J30" s="169" t="n">
        <x:v>0.02</x:v>
      </x:c>
      <x:c r="K30" s="141" t="str">
        <x:v>PASS</x:v>
      </x:c>
      <x:c r="L30" s="141" t="str">
        <x:v>BUY-05</x:v>
      </x:c>
      <x:c r="M30" s="141" t="str">
        <x:v>ERP_PO_GRN</x:v>
      </x:c>
      <x:c r="N30" s="166" t="n">
        <x:f>IF(H30="","",H30-E30)</x:f>
        <x:v>0</x:v>
      </x:c>
      <x:c r="O30" s="157" t="str">
        <x:f>IF(H30="","MISSING GRN",IF(K30&lt;&gt;"PASS","QUALITY HOLD",IF(N30=0,"MATCHED",IF(ABS(N30)&lt;=E30*J30,"WITHIN TOL","QTY EXCEPTION"))))</x:f>
        <x:v>MATCHED</x:v>
      </x:c>
    </x:row>
  </x:sheetData>
  <x:mergeCells>
    <x:mergeCell ref="A1:O1"/>
    <x:mergeCell ref="A2:O2"/>
  </x:mergeCells>
  <x:conditionalFormatting sqref="O7:O30">
    <x:cfRule type="containsText" dxfId="8" priority="1" operator="containsText" text="READY"/>
    <x:cfRule type="containsText" dxfId="9" priority="2" operator="containsText" text="MATCH"/>
    <x:cfRule type="containsText" dxfId="10" priority="3" operator="containsText" text="MATCHED"/>
    <x:cfRule type="containsText" dxfId="11" priority="4" operator="containsText" text="VALID"/>
    <x:cfRule type="containsText" dxfId="12" priority="5" operator="containsText" text="OK"/>
    <x:cfRule type="containsText" dxfId="13" priority="6" operator="containsText" text="MISSING"/>
    <x:cfRule type="containsText" dxfId="14" priority="7" operator="containsText" text="EXCEPTION"/>
    <x:cfRule type="containsText" dxfId="15" priority="8" operator="containsText" text="HOLD"/>
    <x:cfRule type="containsText" dxfId="16" priority="9" operator="containsText" text="EXPIRED"/>
    <x:cfRule type="containsText" dxfId="17" priority="10" operator="containsText" text="REVIEW"/>
  </x:conditionalFormatting>
  <x:pageMargins left="0.7" right="0.7" top="0.75" bottom="0.75" header="0.3" footer="0.3"/>
  <x:tableParts count="1">
    <x:tablePart xmlns:r="http://schemas.openxmlformats.org/officeDocument/2006/relationships" r:id="R89d6f9e4a9db410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4" hidden="0" customWidth="1"/>
    <x:col min="3" max="3" width="20" hidden="0" customWidth="1"/>
    <x:col min="4" max="4" width="14" hidden="0" customWidth="1"/>
    <x:col min="5" max="5" width="14" hidden="0" customWidth="1"/>
    <x:col min="6" max="6" width="19" hidden="0" customWidth="1"/>
    <x:col min="7" max="7" width="10" hidden="0" customWidth="1"/>
    <x:col min="8" max="8" width="17" hidden="0" customWidth="1"/>
    <x:col min="9" max="9" width="16" hidden="0" customWidth="1"/>
    <x:col min="10" max="10" width="18" hidden="0" customWidth="1"/>
    <x:col min="11" max="11" width="14" hidden="0" customWidth="1"/>
    <x:col min="12" max="12" width="20" hidden="0" customWidth="1"/>
    <x:col min="13" max="13" width="16" hidden="0" customWidth="1"/>
    <x:col min="14" max="14" width="20" hidden="0" customWidth="1"/>
    <x:col min="15" max="15" width="15" hidden="0" customWidth="1"/>
    <x:col min="16" max="16" width="17" hidden="0" customWidth="1"/>
    <x:col min="17" max="17" width="30" hidden="0" customWidth="1"/>
    <x:col min="18" max="18" width="12" hidden="0" customWidth="1"/>
    <x:col min="19" max="19" width="14" hidden="0" customWidth="1"/>
    <x:col min="20" max="20" width="15" hidden="0" customWidth="1"/>
    <x:col min="21" max="21" width="18" hidden="0" customWidth="1"/>
  </x:cols>
  <x:sheetData>
    <x:row r="1" ht="34" customHeight="1">
      <x:c r="A1" s="3" t="str">
        <x:v>INVOICE REGISTER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  <x:c r="R1" s="3"/>
      <x:c r="S1" s="3"/>
      <x:c r="T1" s="3"/>
      <x:c r="U1" s="3"/>
    </x:row>
    <x:row r="2" ht="28" customHeight="1">
      <x:c r="A2" s="7" t="str">
        <x:v>AP workflow extract · calculated control status is not an approval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  <x:c r="Q2" s="7"/>
      <x:c r="R2" s="7"/>
      <x:c r="S2" s="7"/>
      <x:c r="T2" s="7"/>
      <x:c r="U2" s="7"/>
    </x:row>
    <x:row r="6" ht="32" customHeight="1">
      <x:c r="A6" s="125" t="str">
        <x:v>invoice_id</x:v>
      </x:c>
      <x:c r="B6" s="126" t="str">
        <x:v>vendor_id</x:v>
      </x:c>
      <x:c r="C6" s="126" t="str">
        <x:v>invoice_no</x:v>
      </x:c>
      <x:c r="D6" s="126" t="str">
        <x:v>invoice_date</x:v>
      </x:c>
      <x:c r="E6" s="126" t="str">
        <x:v>received_date</x:v>
      </x:c>
      <x:c r="F6" s="126" t="str">
        <x:v>po_id</x:v>
      </x:c>
      <x:c r="G6" s="126" t="str">
        <x:v>currency</x:v>
      </x:c>
      <x:c r="H6" s="126" t="str">
        <x:v>net_amount_thb</x:v>
      </x:c>
      <x:c r="I6" s="126" t="str">
        <x:v>vat_amount_thb</x:v>
      </x:c>
      <x:c r="J6" s="126" t="str">
        <x:v>gross_amount_thb</x:v>
      </x:c>
      <x:c r="K6" s="126" t="str">
        <x:v>due_date</x:v>
      </x:c>
      <x:c r="L6" s="126" t="str">
        <x:v>tax_invoice_no</x:v>
      </x:c>
      <x:c r="M6" s="126" t="str">
        <x:v>bank_change_flag</x:v>
      </x:c>
      <x:c r="N6" s="126" t="str">
        <x:v>workflow_status</x:v>
      </x:c>
      <x:c r="O6" s="126" t="str">
        <x:v>reviewer_code</x:v>
      </x:c>
      <x:c r="P6" s="126" t="str">
        <x:v>source_system</x:v>
      </x:c>
      <x:c r="Q6" s="126" t="str">
        <x:v>source_ref</x:v>
      </x:c>
      <x:c r="R6" s="126" t="str">
        <x:v>age_days</x:v>
      </x:c>
      <x:c r="S6" s="126" t="str">
        <x:v>po_link_count</x:v>
      </x:c>
      <x:c r="T6" s="126" t="str">
        <x:v>duplicate_count</x:v>
      </x:c>
      <x:c r="U6" s="127" t="str">
        <x:v>control_status</x:v>
      </x:c>
    </x:row>
    <x:row r="7" ht="32" customHeight="1">
      <x:c r="A7" s="134" t="str">
        <x:v>FIN-INV-2607001</x:v>
      </x:c>
      <x:c r="B7" s="135" t="str">
        <x:v>FIN-V001</x:v>
      </x:c>
      <x:c r="C7" s="135" t="str">
        <x:v>INV-2607001</x:v>
      </x:c>
      <x:c r="D7" s="143" t="n">
        <x:v>46204</x:v>
      </x:c>
      <x:c r="E7" s="143" t="n">
        <x:v>46235</x:v>
      </x:c>
      <x:c r="F7" s="135" t="str">
        <x:v>FIN-PO-260701</x:v>
      </x:c>
      <x:c r="G7" s="135" t="str">
        <x:v>THB</x:v>
      </x:c>
      <x:c r="H7" s="158" t="n">
        <x:v>37750</x:v>
      </x:c>
      <x:c r="I7" s="158" t="n">
        <x:v>2643</x:v>
      </x:c>
      <x:c r="J7" s="161" t="n">
        <x:f>H7+I7</x:f>
        <x:v>40393</x:v>
      </x:c>
      <x:c r="K7" s="143" t="n">
        <x:v>46266</x:v>
      </x:c>
      <x:c r="L7" s="135" t="str">
        <x:v>TAX-2607-001</x:v>
      </x:c>
      <x:c r="M7" s="135" t="str">
        <x:v>No</x:v>
      </x:c>
      <x:c r="N7" s="135" t="str">
        <x:v>Under Review</x:v>
      </x:c>
      <x:c r="O7" s="135" t="str">
        <x:v>AP-02</x:v>
      </x:c>
      <x:c r="P7" s="135" t="str">
        <x:v>AP_WORKFLOW</x:v>
      </x:c>
      <x:c r="Q7" s="135" t="str">
        <x:v>ap_export_2026-08-31.csv#2</x:v>
      </x:c>
      <x:c r="R7" s="164" t="n">
        <x:f>Dashboard!$B$5-E7</x:f>
        <x:v>30</x:v>
      </x:c>
      <x:c r="S7" s="164" t="n">
        <x:f>COUNTIF('PO-GRN Match'!$A$7:$A$30,F7)</x:f>
        <x:v>1</x:v>
      </x:c>
      <x:c r="T7" s="164" t="n">
        <x:f>COUNTIFS($B$7:$B$42,B7,$C$7:$C$42,C7,$J$7:$J$42,J7)</x:f>
        <x:v>1</x:v>
      </x:c>
      <x:c r="U7" s="155" t="str">
        <x:f>IF(OR(B7="",C7="",D7="",H7="",K7=""),"MISSING",IF(L7="","MISSING TAX",IF(T7&gt;1,"DUPLICATE",IF(M7="Yes","BANK CHANGE",IF(S7=0,"NO PO","READY")))))</x:f>
        <x:v>READY</x:v>
      </x:c>
    </x:row>
    <x:row r="8" ht="32" customHeight="1">
      <x:c r="A8" s="137" t="str">
        <x:v>FIN-INV-2607002</x:v>
      </x:c>
      <x:c r="B8" s="138" t="str">
        <x:v>FIN-V002</x:v>
      </x:c>
      <x:c r="C8" s="138" t="str">
        <x:v>INV-2607002</x:v>
      </x:c>
      <x:c r="D8" s="144" t="n">
        <x:v>46205</x:v>
      </x:c>
      <x:c r="E8" s="144" t="n">
        <x:v>46236</x:v>
      </x:c>
      <x:c r="F8" s="138" t="str">
        <x:v>FIN-PO-260702</x:v>
      </x:c>
      <x:c r="G8" s="138" t="str">
        <x:v>THB</x:v>
      </x:c>
      <x:c r="H8" s="159" t="n">
        <x:v>51500</x:v>
      </x:c>
      <x:c r="I8" s="159" t="n">
        <x:v>3605</x:v>
      </x:c>
      <x:c r="J8" s="162" t="n">
        <x:f>H8+I8</x:f>
        <x:v>55105</x:v>
      </x:c>
      <x:c r="K8" s="144" t="n">
        <x:v>46267</x:v>
      </x:c>
      <x:c r="L8" s="138" t="str">
        <x:v>TAX-2607-002</x:v>
      </x:c>
      <x:c r="M8" s="138" t="str">
        <x:v>No</x:v>
      </x:c>
      <x:c r="N8" s="138" t="str">
        <x:v>Ready for Approval</x:v>
      </x:c>
      <x:c r="O8" s="138" t="str">
        <x:v>AP-03</x:v>
      </x:c>
      <x:c r="P8" s="138" t="str">
        <x:v>AP_WORKFLOW</x:v>
      </x:c>
      <x:c r="Q8" s="138" t="str">
        <x:v>ap_export_2026-08-31.csv#3</x:v>
      </x:c>
      <x:c r="R8" s="165" t="n">
        <x:f>Dashboard!$B$5-E8</x:f>
        <x:v>29</x:v>
      </x:c>
      <x:c r="S8" s="165" t="n">
        <x:f>COUNTIF('PO-GRN Match'!$A$7:$A$30,F8)</x:f>
        <x:v>1</x:v>
      </x:c>
      <x:c r="T8" s="165" t="n">
        <x:f>COUNTIFS($B$7:$B$42,B8,$C$7:$C$42,C8,$J$7:$J$42,J8)</x:f>
        <x:v>1</x:v>
      </x:c>
      <x:c r="U8" s="156" t="str">
        <x:f>IF(OR(B8="",C8="",D8="",H8="",K8=""),"MISSING",IF(L8="","MISSING TAX",IF(T8&gt;1,"DUPLICATE",IF(M8="Yes","BANK CHANGE",IF(S8=0,"NO PO","READY")))))</x:f>
        <x:v>READY</x:v>
      </x:c>
    </x:row>
    <x:row r="9" ht="32" customHeight="1">
      <x:c r="A9" s="137" t="str">
        <x:v>FIN-INV-2607003</x:v>
      </x:c>
      <x:c r="B9" s="138" t="str">
        <x:v>FIN-V003</x:v>
      </x:c>
      <x:c r="C9" s="138" t="str">
        <x:v>INV-2607003</x:v>
      </x:c>
      <x:c r="D9" s="144" t="n">
        <x:v>46206</x:v>
      </x:c>
      <x:c r="E9" s="144" t="n">
        <x:v>46237</x:v>
      </x:c>
      <x:c r="F9" s="138" t="str">
        <x:v>FIN-PO-260703</x:v>
      </x:c>
      <x:c r="G9" s="138" t="str">
        <x:v>THB</x:v>
      </x:c>
      <x:c r="H9" s="159" t="n">
        <x:v>65250</x:v>
      </x:c>
      <x:c r="I9" s="159" t="n">
        <x:v>4568</x:v>
      </x:c>
      <x:c r="J9" s="162" t="n">
        <x:f>H9+I9</x:f>
        <x:v>69818</x:v>
      </x:c>
      <x:c r="K9" s="144" t="n">
        <x:v>46268</x:v>
      </x:c>
      <x:c r="L9" s="138" t="str">
        <x:v>TAX-2607-003</x:v>
      </x:c>
      <x:c r="M9" s="138" t="str">
        <x:v>No</x:v>
      </x:c>
      <x:c r="N9" s="138" t="str">
        <x:v>Received</x:v>
      </x:c>
      <x:c r="O9" s="138" t="str">
        <x:v>AP-04</x:v>
      </x:c>
      <x:c r="P9" s="138" t="str">
        <x:v>AP_WORKFLOW</x:v>
      </x:c>
      <x:c r="Q9" s="138" t="str">
        <x:v>ap_export_2026-08-31.csv#4</x:v>
      </x:c>
      <x:c r="R9" s="165" t="n">
        <x:f>Dashboard!$B$5-E9</x:f>
        <x:v>28</x:v>
      </x:c>
      <x:c r="S9" s="165" t="n">
        <x:f>COUNTIF('PO-GRN Match'!$A$7:$A$30,F9)</x:f>
        <x:v>1</x:v>
      </x:c>
      <x:c r="T9" s="165" t="n">
        <x:f>COUNTIFS($B$7:$B$42,B9,$C$7:$C$42,C9,$J$7:$J$42,J9)</x:f>
        <x:v>1</x:v>
      </x:c>
      <x:c r="U9" s="156" t="str">
        <x:f>IF(OR(B9="",C9="",D9="",H9="",K9=""),"MISSING",IF(L9="","MISSING TAX",IF(T9&gt;1,"DUPLICATE",IF(M9="Yes","BANK CHANGE",IF(S9=0,"NO PO","READY")))))</x:f>
        <x:v>READY</x:v>
      </x:c>
    </x:row>
    <x:row r="10" ht="32" customHeight="1">
      <x:c r="A10" s="137" t="str">
        <x:v>FIN-INV-2607004</x:v>
      </x:c>
      <x:c r="B10" s="138" t="str">
        <x:v>FIN-V004</x:v>
      </x:c>
      <x:c r="C10" s="138" t="str">
        <x:v>INV-2607004</x:v>
      </x:c>
      <x:c r="D10" s="144" t="n">
        <x:v>46207</x:v>
      </x:c>
      <x:c r="E10" s="144" t="n">
        <x:v>46238</x:v>
      </x:c>
      <x:c r="F10" s="138" t="str">
        <x:v>FIN-PO-260704</x:v>
      </x:c>
      <x:c r="G10" s="138" t="str">
        <x:v>THB</x:v>
      </x:c>
      <x:c r="H10" s="159" t="n">
        <x:v>79000</x:v>
      </x:c>
      <x:c r="I10" s="159" t="n">
        <x:v>5530</x:v>
      </x:c>
      <x:c r="J10" s="162" t="n">
        <x:f>H10+I10</x:f>
        <x:v>84530</x:v>
      </x:c>
      <x:c r="K10" s="144" t="n">
        <x:v>46269</x:v>
      </x:c>
      <x:c r="L10" s="138" t="str">
        <x:v>TAX-2607-004</x:v>
      </x:c>
      <x:c r="M10" s="138" t="str">
        <x:v>No</x:v>
      </x:c>
      <x:c r="N10" s="138" t="str">
        <x:v>Under Review</x:v>
      </x:c>
      <x:c r="O10" s="138" t="str">
        <x:v>AP-01</x:v>
      </x:c>
      <x:c r="P10" s="138" t="str">
        <x:v>AP_WORKFLOW</x:v>
      </x:c>
      <x:c r="Q10" s="138" t="str">
        <x:v>ap_export_2026-08-31.csv#5</x:v>
      </x:c>
      <x:c r="R10" s="165" t="n">
        <x:f>Dashboard!$B$5-E10</x:f>
        <x:v>27</x:v>
      </x:c>
      <x:c r="S10" s="165" t="n">
        <x:f>COUNTIF('PO-GRN Match'!$A$7:$A$30,F10)</x:f>
        <x:v>1</x:v>
      </x:c>
      <x:c r="T10" s="165" t="n">
        <x:f>COUNTIFS($B$7:$B$42,B10,$C$7:$C$42,C10,$J$7:$J$42,J10)</x:f>
        <x:v>1</x:v>
      </x:c>
      <x:c r="U10" s="156" t="str">
        <x:f>IF(OR(B10="",C10="",D10="",H10="",K10=""),"MISSING",IF(L10="","MISSING TAX",IF(T10&gt;1,"DUPLICATE",IF(M10="Yes","BANK CHANGE",IF(S10=0,"NO PO","READY")))))</x:f>
        <x:v>READY</x:v>
      </x:c>
    </x:row>
    <x:row r="11" ht="32" customHeight="1">
      <x:c r="A11" s="137" t="str">
        <x:v>FIN-INV-2607005</x:v>
      </x:c>
      <x:c r="B11" s="138" t="str">
        <x:v>FIN-V005</x:v>
      </x:c>
      <x:c r="C11" s="138" t="str">
        <x:v>SPM-2026-0705</x:v>
      </x:c>
      <x:c r="D11" s="144" t="n">
        <x:v>46208</x:v>
      </x:c>
      <x:c r="E11" s="144" t="n">
        <x:v>46239</x:v>
      </x:c>
      <x:c r="F11" s="138" t="str">
        <x:v>FIN-PO-260705</x:v>
      </x:c>
      <x:c r="G11" s="138" t="str">
        <x:v>THB</x:v>
      </x:c>
      <x:c r="H11" s="159" t="n">
        <x:v>78000</x:v>
      </x:c>
      <x:c r="I11" s="159" t="n">
        <x:v>5460</x:v>
      </x:c>
      <x:c r="J11" s="162" t="n">
        <x:f>H11+I11</x:f>
        <x:v>83460</x:v>
      </x:c>
      <x:c r="K11" s="144" t="n">
        <x:v>46270</x:v>
      </x:c>
      <x:c r="L11" s="138" t="str">
        <x:v>TAX-2607-005</x:v>
      </x:c>
      <x:c r="M11" s="138" t="str">
        <x:v>No</x:v>
      </x:c>
      <x:c r="N11" s="138" t="str">
        <x:v>Ready for Approval</x:v>
      </x:c>
      <x:c r="O11" s="138" t="str">
        <x:v>AP-02</x:v>
      </x:c>
      <x:c r="P11" s="138" t="str">
        <x:v>AP_WORKFLOW</x:v>
      </x:c>
      <x:c r="Q11" s="138" t="str">
        <x:v>ap_export_2026-08-31.csv#6</x:v>
      </x:c>
      <x:c r="R11" s="165" t="n">
        <x:f>Dashboard!$B$5-E11</x:f>
        <x:v>26</x:v>
      </x:c>
      <x:c r="S11" s="165" t="n">
        <x:f>COUNTIF('PO-GRN Match'!$A$7:$A$30,F11)</x:f>
        <x:v>1</x:v>
      </x:c>
      <x:c r="T11" s="165" t="n">
        <x:f>COUNTIFS($B$7:$B$42,B11,$C$7:$C$42,C11,$J$7:$J$42,J11)</x:f>
        <x:v>2</x:v>
      </x:c>
      <x:c r="U11" s="156" t="str">
        <x:f>IF(OR(B11="",C11="",D11="",H11="",K11=""),"MISSING",IF(L11="","MISSING TAX",IF(T11&gt;1,"DUPLICATE",IF(M11="Yes","BANK CHANGE",IF(S11=0,"NO PO","READY")))))</x:f>
        <x:v>DUPLICATE</x:v>
      </x:c>
    </x:row>
    <x:row r="12" ht="32" customHeight="1">
      <x:c r="A12" s="137" t="str">
        <x:v>FIN-INV-2607006</x:v>
      </x:c>
      <x:c r="B12" s="138" t="str">
        <x:v>FIN-V006</x:v>
      </x:c>
      <x:c r="C12" s="138" t="str">
        <x:v>INV-2607006</x:v>
      </x:c>
      <x:c r="D12" s="144" t="n">
        <x:v>46209</x:v>
      </x:c>
      <x:c r="E12" s="144" t="n">
        <x:v>46240</x:v>
      </x:c>
      <x:c r="F12" s="138" t="str">
        <x:v>FIN-PO-260706</x:v>
      </x:c>
      <x:c r="G12" s="138" t="str">
        <x:v>THB</x:v>
      </x:c>
      <x:c r="H12" s="159" t="n">
        <x:v>106500</x:v>
      </x:c>
      <x:c r="I12" s="159" t="n">
        <x:v>7455</x:v>
      </x:c>
      <x:c r="J12" s="162" t="n">
        <x:f>H12+I12</x:f>
        <x:v>113955</x:v>
      </x:c>
      <x:c r="K12" s="144" t="n">
        <x:v>46271</x:v>
      </x:c>
      <x:c r="L12" s="138" t="str">
        <x:v>TAX-2607-006</x:v>
      </x:c>
      <x:c r="M12" s="138" t="str">
        <x:v>No</x:v>
      </x:c>
      <x:c r="N12" s="138" t="str">
        <x:v>Received</x:v>
      </x:c>
      <x:c r="O12" s="138" t="str">
        <x:v>AP-03</x:v>
      </x:c>
      <x:c r="P12" s="138" t="str">
        <x:v>AP_WORKFLOW</x:v>
      </x:c>
      <x:c r="Q12" s="138" t="str">
        <x:v>ap_export_2026-08-31.csv#7</x:v>
      </x:c>
      <x:c r="R12" s="165" t="n">
        <x:f>Dashboard!$B$5-E12</x:f>
        <x:v>25</x:v>
      </x:c>
      <x:c r="S12" s="165" t="n">
        <x:f>COUNTIF('PO-GRN Match'!$A$7:$A$30,F12)</x:f>
        <x:v>1</x:v>
      </x:c>
      <x:c r="T12" s="165" t="n">
        <x:f>COUNTIFS($B$7:$B$42,B12,$C$7:$C$42,C12,$J$7:$J$42,J12)</x:f>
        <x:v>1</x:v>
      </x:c>
      <x:c r="U12" s="156" t="str">
        <x:f>IF(OR(B12="",C12="",D12="",H12="",K12=""),"MISSING",IF(L12="","MISSING TAX",IF(T12&gt;1,"DUPLICATE",IF(M12="Yes","BANK CHANGE",IF(S12=0,"NO PO","READY")))))</x:f>
        <x:v>READY</x:v>
      </x:c>
    </x:row>
    <x:row r="13" ht="32" customHeight="1">
      <x:c r="A13" s="137" t="str">
        <x:v>FIN-INV-2607007</x:v>
      </x:c>
      <x:c r="B13" s="138" t="str">
        <x:v>FIN-V007</x:v>
      </x:c>
      <x:c r="C13" s="138" t="str">
        <x:v>INV-2607007</x:v>
      </x:c>
      <x:c r="D13" s="144" t="n">
        <x:v>46210</x:v>
      </x:c>
      <x:c r="E13" s="144" t="n">
        <x:v>46241</x:v>
      </x:c>
      <x:c r="F13" s="138" t="str">
        <x:v>FIN-PO-260707</x:v>
      </x:c>
      <x:c r="G13" s="138" t="str">
        <x:v>THB</x:v>
      </x:c>
      <x:c r="H13" s="159" t="n">
        <x:v>120250</x:v>
      </x:c>
      <x:c r="I13" s="159" t="n">
        <x:v>8418</x:v>
      </x:c>
      <x:c r="J13" s="162" t="n">
        <x:f>H13+I13</x:f>
        <x:v>128668</x:v>
      </x:c>
      <x:c r="K13" s="144" t="n">
        <x:v>46272</x:v>
      </x:c>
      <x:c r="L13" s="138" t="str">
        <x:v>TAX-2607-007</x:v>
      </x:c>
      <x:c r="M13" s="138" t="str">
        <x:v>No</x:v>
      </x:c>
      <x:c r="N13" s="138" t="str">
        <x:v>Under Review</x:v>
      </x:c>
      <x:c r="O13" s="138" t="str">
        <x:v>AP-04</x:v>
      </x:c>
      <x:c r="P13" s="138" t="str">
        <x:v>AP_WORKFLOW</x:v>
      </x:c>
      <x:c r="Q13" s="138" t="str">
        <x:v>ap_export_2026-08-31.csv#8</x:v>
      </x:c>
      <x:c r="R13" s="165" t="n">
        <x:f>Dashboard!$B$5-E13</x:f>
        <x:v>24</x:v>
      </x:c>
      <x:c r="S13" s="165" t="n">
        <x:f>COUNTIF('PO-GRN Match'!$A$7:$A$30,F13)</x:f>
        <x:v>1</x:v>
      </x:c>
      <x:c r="T13" s="165" t="n">
        <x:f>COUNTIFS($B$7:$B$42,B13,$C$7:$C$42,C13,$J$7:$J$42,J13)</x:f>
        <x:v>1</x:v>
      </x:c>
      <x:c r="U13" s="156" t="str">
        <x:f>IF(OR(B13="",C13="",D13="",H13="",K13=""),"MISSING",IF(L13="","MISSING TAX",IF(T13&gt;1,"DUPLICATE",IF(M13="Yes","BANK CHANGE",IF(S13=0,"NO PO","READY")))))</x:f>
        <x:v>READY</x:v>
      </x:c>
    </x:row>
    <x:row r="14" ht="32" customHeight="1">
      <x:c r="A14" s="137" t="str">
        <x:v>FIN-INV-2607008</x:v>
      </x:c>
      <x:c r="B14" s="138" t="str">
        <x:v>FIN-V008</x:v>
      </x:c>
      <x:c r="C14" s="138" t="str">
        <x:v>INV-2607008</x:v>
      </x:c>
      <x:c r="D14" s="144" t="n">
        <x:v>46211</x:v>
      </x:c>
      <x:c r="E14" s="144" t="n">
        <x:v>46242</x:v>
      </x:c>
      <x:c r="F14" s="138" t="str">
        <x:v>FIN-PO-260708</x:v>
      </x:c>
      <x:c r="G14" s="138" t="str">
        <x:v>THB</x:v>
      </x:c>
      <x:c r="H14" s="159" t="n">
        <x:v>134000</x:v>
      </x:c>
      <x:c r="I14" s="159" t="n">
        <x:v>9380</x:v>
      </x:c>
      <x:c r="J14" s="162" t="n">
        <x:f>H14+I14</x:f>
        <x:v>143380</x:v>
      </x:c>
      <x:c r="K14" s="144" t="n">
        <x:v>46273</x:v>
      </x:c>
      <x:c r="L14" s="138" t="str"/>
      <x:c r="M14" s="138" t="str">
        <x:v>No</x:v>
      </x:c>
      <x:c r="N14" s="138" t="str">
        <x:v>Ready for Approval</x:v>
      </x:c>
      <x:c r="O14" s="138" t="str">
        <x:v>AP-01</x:v>
      </x:c>
      <x:c r="P14" s="138" t="str">
        <x:v>AP_WORKFLOW</x:v>
      </x:c>
      <x:c r="Q14" s="138" t="str">
        <x:v>ap_export_2026-08-31.csv#9</x:v>
      </x:c>
      <x:c r="R14" s="165" t="n">
        <x:f>Dashboard!$B$5-E14</x:f>
        <x:v>23</x:v>
      </x:c>
      <x:c r="S14" s="165" t="n">
        <x:f>COUNTIF('PO-GRN Match'!$A$7:$A$30,F14)</x:f>
        <x:v>1</x:v>
      </x:c>
      <x:c r="T14" s="165" t="n">
        <x:f>COUNTIFS($B$7:$B$42,B14,$C$7:$C$42,C14,$J$7:$J$42,J14)</x:f>
        <x:v>1</x:v>
      </x:c>
      <x:c r="U14" s="156" t="str">
        <x:f>IF(OR(B14="",C14="",D14="",H14="",K14=""),"MISSING",IF(L14="","MISSING TAX",IF(T14&gt;1,"DUPLICATE",IF(M14="Yes","BANK CHANGE",IF(S14=0,"NO PO","READY")))))</x:f>
        <x:v>MISSING TAX</x:v>
      </x:c>
    </x:row>
    <x:row r="15" ht="32" customHeight="1">
      <x:c r="A15" s="137" t="str">
        <x:v>FIN-INV-2607009</x:v>
      </x:c>
      <x:c r="B15" s="138" t="str">
        <x:v>FIN-V009</x:v>
      </x:c>
      <x:c r="C15" s="138" t="str">
        <x:v>INV-2607009</x:v>
      </x:c>
      <x:c r="D15" s="144" t="n">
        <x:v>46212</x:v>
      </x:c>
      <x:c r="E15" s="144" t="n">
        <x:v>46243</x:v>
      </x:c>
      <x:c r="F15" s="138" t="str">
        <x:v>FIN-PO-260709</x:v>
      </x:c>
      <x:c r="G15" s="138" t="str">
        <x:v>THB</x:v>
      </x:c>
      <x:c r="H15" s="159" t="n">
        <x:v>24000</x:v>
      </x:c>
      <x:c r="I15" s="159" t="n">
        <x:v>1680</x:v>
      </x:c>
      <x:c r="J15" s="162" t="n">
        <x:f>H15+I15</x:f>
        <x:v>25680</x:v>
      </x:c>
      <x:c r="K15" s="144" t="n">
        <x:v>46274</x:v>
      </x:c>
      <x:c r="L15" s="138" t="str">
        <x:v>TAX-2607-009</x:v>
      </x:c>
      <x:c r="M15" s="138" t="str">
        <x:v>No</x:v>
      </x:c>
      <x:c r="N15" s="138" t="str">
        <x:v>Received</x:v>
      </x:c>
      <x:c r="O15" s="138" t="str">
        <x:v>AP-02</x:v>
      </x:c>
      <x:c r="P15" s="138" t="str">
        <x:v>AP_WORKFLOW</x:v>
      </x:c>
      <x:c r="Q15" s="138" t="str">
        <x:v>ap_export_2026-08-31.csv#10</x:v>
      </x:c>
      <x:c r="R15" s="165" t="n">
        <x:f>Dashboard!$B$5-E15</x:f>
        <x:v>22</x:v>
      </x:c>
      <x:c r="S15" s="165" t="n">
        <x:f>COUNTIF('PO-GRN Match'!$A$7:$A$30,F15)</x:f>
        <x:v>1</x:v>
      </x:c>
      <x:c r="T15" s="165" t="n">
        <x:f>COUNTIFS($B$7:$B$42,B15,$C$7:$C$42,C15,$J$7:$J$42,J15)</x:f>
        <x:v>1</x:v>
      </x:c>
      <x:c r="U15" s="156" t="str">
        <x:f>IF(OR(B15="",C15="",D15="",H15="",K15=""),"MISSING",IF(L15="","MISSING TAX",IF(T15&gt;1,"DUPLICATE",IF(M15="Yes","BANK CHANGE",IF(S15=0,"NO PO","READY")))))</x:f>
        <x:v>READY</x:v>
      </x:c>
    </x:row>
    <x:row r="16" ht="32" customHeight="1">
      <x:c r="A16" s="137" t="str">
        <x:v>FIN-INV-2607010</x:v>
      </x:c>
      <x:c r="B16" s="138" t="str">
        <x:v>FIN-V010</x:v>
      </x:c>
      <x:c r="C16" s="138" t="str">
        <x:v>INV-2607010</x:v>
      </x:c>
      <x:c r="D16" s="144" t="n">
        <x:v>46213</x:v>
      </x:c>
      <x:c r="E16" s="144" t="n">
        <x:v>46244</x:v>
      </x:c>
      <x:c r="F16" s="138" t="str">
        <x:v>FIN-PO-260710</x:v>
      </x:c>
      <x:c r="G16" s="138" t="str">
        <x:v>THB</x:v>
      </x:c>
      <x:c r="H16" s="159" t="n">
        <x:v>37750</x:v>
      </x:c>
      <x:c r="I16" s="159" t="n">
        <x:v>2643</x:v>
      </x:c>
      <x:c r="J16" s="162" t="n">
        <x:f>H16+I16</x:f>
        <x:v>40393</x:v>
      </x:c>
      <x:c r="K16" s="144" t="n">
        <x:v>46275</x:v>
      </x:c>
      <x:c r="L16" s="138" t="str">
        <x:v>TAX-2607-010</x:v>
      </x:c>
      <x:c r="M16" s="138" t="str">
        <x:v>No</x:v>
      </x:c>
      <x:c r="N16" s="138" t="str">
        <x:v>Under Review</x:v>
      </x:c>
      <x:c r="O16" s="138" t="str">
        <x:v>AP-03</x:v>
      </x:c>
      <x:c r="P16" s="138" t="str">
        <x:v>AP_WORKFLOW</x:v>
      </x:c>
      <x:c r="Q16" s="138" t="str">
        <x:v>ap_export_2026-08-31.csv#11</x:v>
      </x:c>
      <x:c r="R16" s="165" t="n">
        <x:f>Dashboard!$B$5-E16</x:f>
        <x:v>21</x:v>
      </x:c>
      <x:c r="S16" s="165" t="n">
        <x:f>COUNTIF('PO-GRN Match'!$A$7:$A$30,F16)</x:f>
        <x:v>1</x:v>
      </x:c>
      <x:c r="T16" s="165" t="n">
        <x:f>COUNTIFS($B$7:$B$42,B16,$C$7:$C$42,C16,$J$7:$J$42,J16)</x:f>
        <x:v>1</x:v>
      </x:c>
      <x:c r="U16" s="156" t="str">
        <x:f>IF(OR(B16="",C16="",D16="",H16="",K16=""),"MISSING",IF(L16="","MISSING TAX",IF(T16&gt;1,"DUPLICATE",IF(M16="Yes","BANK CHANGE",IF(S16=0,"NO PO","READY")))))</x:f>
        <x:v>READY</x:v>
      </x:c>
    </x:row>
    <x:row r="17" ht="32" customHeight="1">
      <x:c r="A17" s="137" t="str">
        <x:v>FIN-INV-2607011</x:v>
      </x:c>
      <x:c r="B17" s="138" t="str">
        <x:v>FIN-V011</x:v>
      </x:c>
      <x:c r="C17" s="138" t="str">
        <x:v>INV-2607011</x:v>
      </x:c>
      <x:c r="D17" s="144" t="n">
        <x:v>46214</x:v>
      </x:c>
      <x:c r="E17" s="144" t="n">
        <x:v>46245</x:v>
      </x:c>
      <x:c r="F17" s="138" t="str">
        <x:v>FIN-PO-260711</x:v>
      </x:c>
      <x:c r="G17" s="138" t="str">
        <x:v>THB</x:v>
      </x:c>
      <x:c r="H17" s="159" t="n">
        <x:v>51500</x:v>
      </x:c>
      <x:c r="I17" s="159" t="n">
        <x:v>3605</x:v>
      </x:c>
      <x:c r="J17" s="162" t="n">
        <x:f>H17+I17</x:f>
        <x:v>55105</x:v>
      </x:c>
      <x:c r="K17" s="144" t="n">
        <x:v>46276</x:v>
      </x:c>
      <x:c r="L17" s="138" t="str">
        <x:v>TAX-2607-011</x:v>
      </x:c>
      <x:c r="M17" s="138" t="str">
        <x:v>No</x:v>
      </x:c>
      <x:c r="N17" s="138" t="str">
        <x:v>Ready for Approval</x:v>
      </x:c>
      <x:c r="O17" s="138" t="str">
        <x:v>AP-04</x:v>
      </x:c>
      <x:c r="P17" s="138" t="str">
        <x:v>AP_WORKFLOW</x:v>
      </x:c>
      <x:c r="Q17" s="138" t="str">
        <x:v>ap_export_2026-08-31.csv#12</x:v>
      </x:c>
      <x:c r="R17" s="165" t="n">
        <x:f>Dashboard!$B$5-E17</x:f>
        <x:v>20</x:v>
      </x:c>
      <x:c r="S17" s="165" t="n">
        <x:f>COUNTIF('PO-GRN Match'!$A$7:$A$30,F17)</x:f>
        <x:v>1</x:v>
      </x:c>
      <x:c r="T17" s="165" t="n">
        <x:f>COUNTIFS($B$7:$B$42,B17,$C$7:$C$42,C17,$J$7:$J$42,J17)</x:f>
        <x:v>1</x:v>
      </x:c>
      <x:c r="U17" s="156" t="str">
        <x:f>IF(OR(B17="",C17="",D17="",H17="",K17=""),"MISSING",IF(L17="","MISSING TAX",IF(T17&gt;1,"DUPLICATE",IF(M17="Yes","BANK CHANGE",IF(S17=0,"NO PO","READY")))))</x:f>
        <x:v>READY</x:v>
      </x:c>
    </x:row>
    <x:row r="18" ht="32" customHeight="1">
      <x:c r="A18" s="137" t="str">
        <x:v>FIN-INV-2607012</x:v>
      </x:c>
      <x:c r="B18" s="138" t="str">
        <x:v>FIN-V012</x:v>
      </x:c>
      <x:c r="C18" s="138" t="str">
        <x:v>INV-2607012</x:v>
      </x:c>
      <x:c r="D18" s="144" t="n">
        <x:v>46215</x:v>
      </x:c>
      <x:c r="E18" s="144" t="n">
        <x:v>46246</x:v>
      </x:c>
      <x:c r="F18" s="138" t="str">
        <x:v>FIN-PO-260712</x:v>
      </x:c>
      <x:c r="G18" s="138" t="str">
        <x:v>THB</x:v>
      </x:c>
      <x:c r="H18" s="159" t="n">
        <x:v>65250</x:v>
      </x:c>
      <x:c r="I18" s="159" t="n">
        <x:v>4568</x:v>
      </x:c>
      <x:c r="J18" s="162" t="n">
        <x:f>H18+I18</x:f>
        <x:v>69818</x:v>
      </x:c>
      <x:c r="K18" s="144" t="n">
        <x:v>46277</x:v>
      </x:c>
      <x:c r="L18" s="138" t="str">
        <x:v>TAX-2607-012</x:v>
      </x:c>
      <x:c r="M18" s="138" t="str">
        <x:v>No</x:v>
      </x:c>
      <x:c r="N18" s="138" t="str">
        <x:v>Received</x:v>
      </x:c>
      <x:c r="O18" s="138" t="str">
        <x:v>AP-01</x:v>
      </x:c>
      <x:c r="P18" s="138" t="str">
        <x:v>AP_WORKFLOW</x:v>
      </x:c>
      <x:c r="Q18" s="138" t="str">
        <x:v>ap_export_2026-08-31.csv#13</x:v>
      </x:c>
      <x:c r="R18" s="165" t="n">
        <x:f>Dashboard!$B$5-E18</x:f>
        <x:v>19</x:v>
      </x:c>
      <x:c r="S18" s="165" t="n">
        <x:f>COUNTIF('PO-GRN Match'!$A$7:$A$30,F18)</x:f>
        <x:v>1</x:v>
      </x:c>
      <x:c r="T18" s="165" t="n">
        <x:f>COUNTIFS($B$7:$B$42,B18,$C$7:$C$42,C18,$J$7:$J$42,J18)</x:f>
        <x:v>1</x:v>
      </x:c>
      <x:c r="U18" s="156" t="str">
        <x:f>IF(OR(B18="",C18="",D18="",H18="",K18=""),"MISSING",IF(L18="","MISSING TAX",IF(T18&gt;1,"DUPLICATE",IF(M18="Yes","BANK CHANGE",IF(S18=0,"NO PO","READY")))))</x:f>
        <x:v>READY</x:v>
      </x:c>
    </x:row>
    <x:row r="19" ht="32" customHeight="1">
      <x:c r="A19" s="137" t="str">
        <x:v>FIN-INV-2607013</x:v>
      </x:c>
      <x:c r="B19" s="138" t="str">
        <x:v>FIN-V001</x:v>
      </x:c>
      <x:c r="C19" s="138" t="str">
        <x:v>INV-2607013</x:v>
      </x:c>
      <x:c r="D19" s="144" t="n">
        <x:v>46216</x:v>
      </x:c>
      <x:c r="E19" s="144" t="n">
        <x:v>46247</x:v>
      </x:c>
      <x:c r="F19" s="138" t="str">
        <x:v>FIN-PO-260713</x:v>
      </x:c>
      <x:c r="G19" s="138" t="str">
        <x:v>THB</x:v>
      </x:c>
      <x:c r="H19" s="159" t="n">
        <x:v>79000</x:v>
      </x:c>
      <x:c r="I19" s="159" t="n">
        <x:v>5530</x:v>
      </x:c>
      <x:c r="J19" s="162" t="n">
        <x:f>H19+I19</x:f>
        <x:v>84530</x:v>
      </x:c>
      <x:c r="K19" s="144" t="n">
        <x:v>46278</x:v>
      </x:c>
      <x:c r="L19" s="138" t="str">
        <x:v>TAX-2607-013</x:v>
      </x:c>
      <x:c r="M19" s="138" t="str">
        <x:v>Yes</x:v>
      </x:c>
      <x:c r="N19" s="138" t="str">
        <x:v>Under Review</x:v>
      </x:c>
      <x:c r="O19" s="138" t="str">
        <x:v>AP-02</x:v>
      </x:c>
      <x:c r="P19" s="138" t="str">
        <x:v>AP_WORKFLOW</x:v>
      </x:c>
      <x:c r="Q19" s="138" t="str">
        <x:v>ap_export_2026-08-31.csv#14</x:v>
      </x:c>
      <x:c r="R19" s="165" t="n">
        <x:f>Dashboard!$B$5-E19</x:f>
        <x:v>18</x:v>
      </x:c>
      <x:c r="S19" s="165" t="n">
        <x:f>COUNTIF('PO-GRN Match'!$A$7:$A$30,F19)</x:f>
        <x:v>1</x:v>
      </x:c>
      <x:c r="T19" s="165" t="n">
        <x:f>COUNTIFS($B$7:$B$42,B19,$C$7:$C$42,C19,$J$7:$J$42,J19)</x:f>
        <x:v>1</x:v>
      </x:c>
      <x:c r="U19" s="156" t="str">
        <x:f>IF(OR(B19="",C19="",D19="",H19="",K19=""),"MISSING",IF(L19="","MISSING TAX",IF(T19&gt;1,"DUPLICATE",IF(M19="Yes","BANK CHANGE",IF(S19=0,"NO PO","READY")))))</x:f>
        <x:v>BANK CHANGE</x:v>
      </x:c>
    </x:row>
    <x:row r="20" ht="32" customHeight="1">
      <x:c r="A20" s="137" t="str">
        <x:v>FIN-INV-2607014</x:v>
      </x:c>
      <x:c r="B20" s="138" t="str">
        <x:v>FIN-V002</x:v>
      </x:c>
      <x:c r="C20" s="138" t="str">
        <x:v>INV-2607014</x:v>
      </x:c>
      <x:c r="D20" s="144" t="n">
        <x:v>46217</x:v>
      </x:c>
      <x:c r="E20" s="144" t="n">
        <x:v>46248</x:v>
      </x:c>
      <x:c r="F20" s="138" t="str">
        <x:v>FIN-PO-260714</x:v>
      </x:c>
      <x:c r="G20" s="138" t="str">
        <x:v>THB</x:v>
      </x:c>
      <x:c r="H20" s="159" t="n">
        <x:v>92750</x:v>
      </x:c>
      <x:c r="I20" s="159" t="n">
        <x:v>6493</x:v>
      </x:c>
      <x:c r="J20" s="162" t="n">
        <x:f>H20+I20</x:f>
        <x:v>99243</x:v>
      </x:c>
      <x:c r="K20" s="144" t="n">
        <x:v>46279</x:v>
      </x:c>
      <x:c r="L20" s="138" t="str">
        <x:v>TAX-2607-014</x:v>
      </x:c>
      <x:c r="M20" s="138" t="str">
        <x:v>No</x:v>
      </x:c>
      <x:c r="N20" s="138" t="str">
        <x:v>Ready for Approval</x:v>
      </x:c>
      <x:c r="O20" s="138" t="str">
        <x:v>AP-03</x:v>
      </x:c>
      <x:c r="P20" s="138" t="str">
        <x:v>AP_WORKFLOW</x:v>
      </x:c>
      <x:c r="Q20" s="138" t="str">
        <x:v>ap_export_2026-08-31.csv#15</x:v>
      </x:c>
      <x:c r="R20" s="165" t="n">
        <x:f>Dashboard!$B$5-E20</x:f>
        <x:v>17</x:v>
      </x:c>
      <x:c r="S20" s="165" t="n">
        <x:f>COUNTIF('PO-GRN Match'!$A$7:$A$30,F20)</x:f>
        <x:v>1</x:v>
      </x:c>
      <x:c r="T20" s="165" t="n">
        <x:f>COUNTIFS($B$7:$B$42,B20,$C$7:$C$42,C20,$J$7:$J$42,J20)</x:f>
        <x:v>1</x:v>
      </x:c>
      <x:c r="U20" s="156" t="str">
        <x:f>IF(OR(B20="",C20="",D20="",H20="",K20=""),"MISSING",IF(L20="","MISSING TAX",IF(T20&gt;1,"DUPLICATE",IF(M20="Yes","BANK CHANGE",IF(S20=0,"NO PO","READY")))))</x:f>
        <x:v>READY</x:v>
      </x:c>
    </x:row>
    <x:row r="21" ht="32" customHeight="1">
      <x:c r="A21" s="137" t="str">
        <x:v>FIN-INV-2607015</x:v>
      </x:c>
      <x:c r="B21" s="138" t="str">
        <x:v>FIN-V003</x:v>
      </x:c>
      <x:c r="C21" s="138" t="str">
        <x:v>INV-2607015</x:v>
      </x:c>
      <x:c r="D21" s="144" t="n">
        <x:v>46218</x:v>
      </x:c>
      <x:c r="E21" s="144" t="n">
        <x:v>46249</x:v>
      </x:c>
      <x:c r="F21" s="138" t="str">
        <x:v>FIN-PO-260715</x:v>
      </x:c>
      <x:c r="G21" s="138" t="str">
        <x:v>THB</x:v>
      </x:c>
      <x:c r="H21" s="159" t="n">
        <x:v>106500</x:v>
      </x:c>
      <x:c r="I21" s="159" t="n">
        <x:v>7455</x:v>
      </x:c>
      <x:c r="J21" s="162" t="n">
        <x:f>H21+I21</x:f>
        <x:v>113955</x:v>
      </x:c>
      <x:c r="K21" s="144" t="n">
        <x:v>46280</x:v>
      </x:c>
      <x:c r="L21" s="138" t="str">
        <x:v>TAX-2607-015</x:v>
      </x:c>
      <x:c r="M21" s="138" t="str">
        <x:v>No</x:v>
      </x:c>
      <x:c r="N21" s="138" t="str">
        <x:v>Received</x:v>
      </x:c>
      <x:c r="O21" s="138" t="str">
        <x:v>AP-04</x:v>
      </x:c>
      <x:c r="P21" s="138" t="str">
        <x:v>AP_WORKFLOW</x:v>
      </x:c>
      <x:c r="Q21" s="138" t="str">
        <x:v>ap_export_2026-08-31.csv#16</x:v>
      </x:c>
      <x:c r="R21" s="165" t="n">
        <x:f>Dashboard!$B$5-E21</x:f>
        <x:v>16</x:v>
      </x:c>
      <x:c r="S21" s="165" t="n">
        <x:f>COUNTIF('PO-GRN Match'!$A$7:$A$30,F21)</x:f>
        <x:v>1</x:v>
      </x:c>
      <x:c r="T21" s="165" t="n">
        <x:f>COUNTIFS($B$7:$B$42,B21,$C$7:$C$42,C21,$J$7:$J$42,J21)</x:f>
        <x:v>1</x:v>
      </x:c>
      <x:c r="U21" s="156" t="str">
        <x:f>IF(OR(B21="",C21="",D21="",H21="",K21=""),"MISSING",IF(L21="","MISSING TAX",IF(T21&gt;1,"DUPLICATE",IF(M21="Yes","BANK CHANGE",IF(S21=0,"NO PO","READY")))))</x:f>
        <x:v>READY</x:v>
      </x:c>
    </x:row>
    <x:row r="22" ht="32" customHeight="1">
      <x:c r="A22" s="137" t="str">
        <x:v>FIN-INV-2607016</x:v>
      </x:c>
      <x:c r="B22" s="138" t="str">
        <x:v>FIN-V004</x:v>
      </x:c>
      <x:c r="C22" s="138" t="str">
        <x:v>INV-2607016</x:v>
      </x:c>
      <x:c r="D22" s="144" t="n">
        <x:v>46219</x:v>
      </x:c>
      <x:c r="E22" s="144" t="n">
        <x:v>46250</x:v>
      </x:c>
      <x:c r="F22" s="138" t="str">
        <x:v>FIN-PO-260716</x:v>
      </x:c>
      <x:c r="G22" s="138" t="str">
        <x:v>THB</x:v>
      </x:c>
      <x:c r="H22" s="159" t="n">
        <x:v>120250</x:v>
      </x:c>
      <x:c r="I22" s="159" t="n">
        <x:v>8418</x:v>
      </x:c>
      <x:c r="J22" s="162" t="n">
        <x:f>H22+I22</x:f>
        <x:v>128668</x:v>
      </x:c>
      <x:c r="K22" s="144" t="n">
        <x:v>46281</x:v>
      </x:c>
      <x:c r="L22" s="138" t="str">
        <x:v>TAX-2607-016</x:v>
      </x:c>
      <x:c r="M22" s="138" t="str">
        <x:v>No</x:v>
      </x:c>
      <x:c r="N22" s="138" t="str">
        <x:v>Under Review</x:v>
      </x:c>
      <x:c r="O22" s="138" t="str">
        <x:v>AP-01</x:v>
      </x:c>
      <x:c r="P22" s="138" t="str">
        <x:v>AP_WORKFLOW</x:v>
      </x:c>
      <x:c r="Q22" s="138" t="str">
        <x:v>ap_export_2026-08-31.csv#17</x:v>
      </x:c>
      <x:c r="R22" s="165" t="n">
        <x:f>Dashboard!$B$5-E22</x:f>
        <x:v>15</x:v>
      </x:c>
      <x:c r="S22" s="165" t="n">
        <x:f>COUNTIF('PO-GRN Match'!$A$7:$A$30,F22)</x:f>
        <x:v>1</x:v>
      </x:c>
      <x:c r="T22" s="165" t="n">
        <x:f>COUNTIFS($B$7:$B$42,B22,$C$7:$C$42,C22,$J$7:$J$42,J22)</x:f>
        <x:v>1</x:v>
      </x:c>
      <x:c r="U22" s="156" t="str">
        <x:f>IF(OR(B22="",C22="",D22="",H22="",K22=""),"MISSING",IF(L22="","MISSING TAX",IF(T22&gt;1,"DUPLICATE",IF(M22="Yes","BANK CHANGE",IF(S22=0,"NO PO","READY")))))</x:f>
        <x:v>READY</x:v>
      </x:c>
    </x:row>
    <x:row r="23" ht="32" customHeight="1">
      <x:c r="A23" s="137" t="str">
        <x:v>FIN-INV-2607017</x:v>
      </x:c>
      <x:c r="B23" s="138" t="str">
        <x:v>FIN-V005</x:v>
      </x:c>
      <x:c r="C23" s="138" t="str">
        <x:v>INV-2607017</x:v>
      </x:c>
      <x:c r="D23" s="144" t="n">
        <x:v>46220</x:v>
      </x:c>
      <x:c r="E23" s="144" t="n">
        <x:v>46251</x:v>
      </x:c>
      <x:c r="F23" s="138" t="str">
        <x:v>FIN-PO-UNKNOWN</x:v>
      </x:c>
      <x:c r="G23" s="138" t="str">
        <x:v>THB</x:v>
      </x:c>
      <x:c r="H23" s="159" t="n">
        <x:v>134000</x:v>
      </x:c>
      <x:c r="I23" s="159" t="n">
        <x:v>9380</x:v>
      </x:c>
      <x:c r="J23" s="162" t="n">
        <x:f>H23+I23</x:f>
        <x:v>143380</x:v>
      </x:c>
      <x:c r="K23" s="144" t="n">
        <x:v>46282</x:v>
      </x:c>
      <x:c r="L23" s="138" t="str">
        <x:v>TAX-2607-017</x:v>
      </x:c>
      <x:c r="M23" s="138" t="str">
        <x:v>No</x:v>
      </x:c>
      <x:c r="N23" s="138" t="str">
        <x:v>Ready for Approval</x:v>
      </x:c>
      <x:c r="O23" s="138" t="str">
        <x:v>AP-02</x:v>
      </x:c>
      <x:c r="P23" s="138" t="str">
        <x:v>AP_WORKFLOW</x:v>
      </x:c>
      <x:c r="Q23" s="138" t="str">
        <x:v>ap_export_2026-08-31.csv#18</x:v>
      </x:c>
      <x:c r="R23" s="165" t="n">
        <x:f>Dashboard!$B$5-E23</x:f>
        <x:v>14</x:v>
      </x:c>
      <x:c r="S23" s="165" t="n">
        <x:f>COUNTIF('PO-GRN Match'!$A$7:$A$30,F23)</x:f>
        <x:v>0</x:v>
      </x:c>
      <x:c r="T23" s="165" t="n">
        <x:f>COUNTIFS($B$7:$B$42,B23,$C$7:$C$42,C23,$J$7:$J$42,J23)</x:f>
        <x:v>1</x:v>
      </x:c>
      <x:c r="U23" s="156" t="str">
        <x:f>IF(OR(B23="",C23="",D23="",H23="",K23=""),"MISSING",IF(L23="","MISSING TAX",IF(T23&gt;1,"DUPLICATE",IF(M23="Yes","BANK CHANGE",IF(S23=0,"NO PO","READY")))))</x:f>
        <x:v>NO PO</x:v>
      </x:c>
    </x:row>
    <x:row r="24" ht="32" customHeight="1">
      <x:c r="A24" s="137" t="str">
        <x:v>FIN-INV-2607018</x:v>
      </x:c>
      <x:c r="B24" s="138" t="str">
        <x:v>FIN-V006</x:v>
      </x:c>
      <x:c r="C24" s="138" t="str">
        <x:v>INV-2607018</x:v>
      </x:c>
      <x:c r="D24" s="144" t="n">
        <x:v>46221</x:v>
      </x:c>
      <x:c r="E24" s="144" t="n">
        <x:v>46252</x:v>
      </x:c>
      <x:c r="F24" s="138" t="str">
        <x:v>FIN-PO-260718</x:v>
      </x:c>
      <x:c r="G24" s="138" t="str">
        <x:v>THB</x:v>
      </x:c>
      <x:c r="H24" s="159" t="n">
        <x:v>24000</x:v>
      </x:c>
      <x:c r="I24" s="159" t="n">
        <x:v>1680</x:v>
      </x:c>
      <x:c r="J24" s="162" t="n">
        <x:f>H24+I24</x:f>
        <x:v>25680</x:v>
      </x:c>
      <x:c r="K24" s="144" t="n">
        <x:v>46283</x:v>
      </x:c>
      <x:c r="L24" s="138" t="str">
        <x:v>TAX-2607-018</x:v>
      </x:c>
      <x:c r="M24" s="138" t="str">
        <x:v>No</x:v>
      </x:c>
      <x:c r="N24" s="138" t="str">
        <x:v>Received</x:v>
      </x:c>
      <x:c r="O24" s="138" t="str">
        <x:v>AP-03</x:v>
      </x:c>
      <x:c r="P24" s="138" t="str">
        <x:v>AP_WORKFLOW</x:v>
      </x:c>
      <x:c r="Q24" s="138" t="str">
        <x:v>ap_export_2026-08-31.csv#19</x:v>
      </x:c>
      <x:c r="R24" s="165" t="n">
        <x:f>Dashboard!$B$5-E24</x:f>
        <x:v>13</x:v>
      </x:c>
      <x:c r="S24" s="165" t="n">
        <x:f>COUNTIF('PO-GRN Match'!$A$7:$A$30,F24)</x:f>
        <x:v>1</x:v>
      </x:c>
      <x:c r="T24" s="165" t="n">
        <x:f>COUNTIFS($B$7:$B$42,B24,$C$7:$C$42,C24,$J$7:$J$42,J24)</x:f>
        <x:v>1</x:v>
      </x:c>
      <x:c r="U24" s="156" t="str">
        <x:f>IF(OR(B24="",C24="",D24="",H24="",K24=""),"MISSING",IF(L24="","MISSING TAX",IF(T24&gt;1,"DUPLICATE",IF(M24="Yes","BANK CHANGE",IF(S24=0,"NO PO","READY")))))</x:f>
        <x:v>READY</x:v>
      </x:c>
    </x:row>
    <x:row r="25" ht="32" customHeight="1">
      <x:c r="A25" s="137" t="str">
        <x:v>FIN-INV-2607019</x:v>
      </x:c>
      <x:c r="B25" s="138" t="str">
        <x:v>FIN-V007</x:v>
      </x:c>
      <x:c r="C25" s="138" t="str">
        <x:v>INV-2607019</x:v>
      </x:c>
      <x:c r="D25" s="144" t="n">
        <x:v>46222</x:v>
      </x:c>
      <x:c r="E25" s="144" t="n">
        <x:v>46253</x:v>
      </x:c>
      <x:c r="F25" s="138" t="str">
        <x:v>FIN-PO-260719</x:v>
      </x:c>
      <x:c r="G25" s="138" t="str">
        <x:v>THB</x:v>
      </x:c>
      <x:c r="H25" s="159" t="n">
        <x:v>37750</x:v>
      </x:c>
      <x:c r="I25" s="159" t="n">
        <x:v>2643</x:v>
      </x:c>
      <x:c r="J25" s="162" t="n">
        <x:f>H25+I25</x:f>
        <x:v>40393</x:v>
      </x:c>
      <x:c r="K25" s="144" t="n">
        <x:v>46284</x:v>
      </x:c>
      <x:c r="L25" s="138" t="str">
        <x:v>TAX-2607-019</x:v>
      </x:c>
      <x:c r="M25" s="138" t="str">
        <x:v>No</x:v>
      </x:c>
      <x:c r="N25" s="138" t="str">
        <x:v>Under Review</x:v>
      </x:c>
      <x:c r="O25" s="138" t="str">
        <x:v>AP-04</x:v>
      </x:c>
      <x:c r="P25" s="138" t="str">
        <x:v>AP_WORKFLOW</x:v>
      </x:c>
      <x:c r="Q25" s="138" t="str">
        <x:v>ap_export_2026-08-31.csv#20</x:v>
      </x:c>
      <x:c r="R25" s="165" t="n">
        <x:f>Dashboard!$B$5-E25</x:f>
        <x:v>12</x:v>
      </x:c>
      <x:c r="S25" s="165" t="n">
        <x:f>COUNTIF('PO-GRN Match'!$A$7:$A$30,F25)</x:f>
        <x:v>1</x:v>
      </x:c>
      <x:c r="T25" s="165" t="n">
        <x:f>COUNTIFS($B$7:$B$42,B25,$C$7:$C$42,C25,$J$7:$J$42,J25)</x:f>
        <x:v>1</x:v>
      </x:c>
      <x:c r="U25" s="156" t="str">
        <x:f>IF(OR(B25="",C25="",D25="",H25="",K25=""),"MISSING",IF(L25="","MISSING TAX",IF(T25&gt;1,"DUPLICATE",IF(M25="Yes","BANK CHANGE",IF(S25=0,"NO PO","READY")))))</x:f>
        <x:v>READY</x:v>
      </x:c>
    </x:row>
    <x:row r="26" ht="32" customHeight="1">
      <x:c r="A26" s="137" t="str">
        <x:v>FIN-INV-2607020</x:v>
      </x:c>
      <x:c r="B26" s="138" t="str">
        <x:v>FIN-V008</x:v>
      </x:c>
      <x:c r="C26" s="138" t="str">
        <x:v>INV-2607020</x:v>
      </x:c>
      <x:c r="D26" s="144" t="n">
        <x:v>46223</x:v>
      </x:c>
      <x:c r="E26" s="144" t="n">
        <x:v>46254</x:v>
      </x:c>
      <x:c r="F26" s="138" t="str">
        <x:v>FIN-PO-260720</x:v>
      </x:c>
      <x:c r="G26" s="138" t="str">
        <x:v>THB</x:v>
      </x:c>
      <x:c r="H26" s="159" t="n">
        <x:v>51500</x:v>
      </x:c>
      <x:c r="I26" s="159" t="n">
        <x:v>3605</x:v>
      </x:c>
      <x:c r="J26" s="162" t="n">
        <x:f>H26+I26</x:f>
        <x:v>55105</x:v>
      </x:c>
      <x:c r="K26" s="144" t="n">
        <x:v>46285</x:v>
      </x:c>
      <x:c r="L26" s="138" t="str">
        <x:v>TAX-2607-020</x:v>
      </x:c>
      <x:c r="M26" s="138" t="str">
        <x:v>No</x:v>
      </x:c>
      <x:c r="N26" s="138" t="str">
        <x:v>Ready for Approval</x:v>
      </x:c>
      <x:c r="O26" s="138" t="str">
        <x:v>AP-01</x:v>
      </x:c>
      <x:c r="P26" s="138" t="str">
        <x:v>AP_WORKFLOW</x:v>
      </x:c>
      <x:c r="Q26" s="138" t="str">
        <x:v>ap_export_2026-08-31.csv#21</x:v>
      </x:c>
      <x:c r="R26" s="165" t="n">
        <x:f>Dashboard!$B$5-E26</x:f>
        <x:v>11</x:v>
      </x:c>
      <x:c r="S26" s="165" t="n">
        <x:f>COUNTIF('PO-GRN Match'!$A$7:$A$30,F26)</x:f>
        <x:v>1</x:v>
      </x:c>
      <x:c r="T26" s="165" t="n">
        <x:f>COUNTIFS($B$7:$B$42,B26,$C$7:$C$42,C26,$J$7:$J$42,J26)</x:f>
        <x:v>1</x:v>
      </x:c>
      <x:c r="U26" s="156" t="str">
        <x:f>IF(OR(B26="",C26="",D26="",H26="",K26=""),"MISSING",IF(L26="","MISSING TAX",IF(T26&gt;1,"DUPLICATE",IF(M26="Yes","BANK CHANGE",IF(S26=0,"NO PO","READY")))))</x:f>
        <x:v>READY</x:v>
      </x:c>
    </x:row>
    <x:row r="27" ht="32" customHeight="1">
      <x:c r="A27" s="137" t="str">
        <x:v>FIN-INV-2607021</x:v>
      </x:c>
      <x:c r="B27" s="138" t="str">
        <x:v>FIN-V005</x:v>
      </x:c>
      <x:c r="C27" s="138" t="str">
        <x:v>SPM-2026-0705</x:v>
      </x:c>
      <x:c r="D27" s="144" t="n">
        <x:v>46224</x:v>
      </x:c>
      <x:c r="E27" s="144" t="n">
        <x:v>46255</x:v>
      </x:c>
      <x:c r="F27" s="138" t="str">
        <x:v>FIN-PO-260721</x:v>
      </x:c>
      <x:c r="G27" s="138" t="str">
        <x:v>THB</x:v>
      </x:c>
      <x:c r="H27" s="159" t="n">
        <x:v>78000</x:v>
      </x:c>
      <x:c r="I27" s="159" t="n">
        <x:v>5460</x:v>
      </x:c>
      <x:c r="J27" s="162" t="n">
        <x:f>H27+I27</x:f>
        <x:v>83460</x:v>
      </x:c>
      <x:c r="K27" s="144" t="n">
        <x:v>46286</x:v>
      </x:c>
      <x:c r="L27" s="138" t="str">
        <x:v>TAX-2607-021</x:v>
      </x:c>
      <x:c r="M27" s="138" t="str">
        <x:v>No</x:v>
      </x:c>
      <x:c r="N27" s="138" t="str">
        <x:v>Received</x:v>
      </x:c>
      <x:c r="O27" s="138" t="str">
        <x:v>AP-02</x:v>
      </x:c>
      <x:c r="P27" s="138" t="str">
        <x:v>AP_WORKFLOW</x:v>
      </x:c>
      <x:c r="Q27" s="138" t="str">
        <x:v>ap_export_2026-08-31.csv#22</x:v>
      </x:c>
      <x:c r="R27" s="165" t="n">
        <x:f>Dashboard!$B$5-E27</x:f>
        <x:v>10</x:v>
      </x:c>
      <x:c r="S27" s="165" t="n">
        <x:f>COUNTIF('PO-GRN Match'!$A$7:$A$30,F27)</x:f>
        <x:v>1</x:v>
      </x:c>
      <x:c r="T27" s="165" t="n">
        <x:f>COUNTIFS($B$7:$B$42,B27,$C$7:$C$42,C27,$J$7:$J$42,J27)</x:f>
        <x:v>2</x:v>
      </x:c>
      <x:c r="U27" s="156" t="str">
        <x:f>IF(OR(B27="",C27="",D27="",H27="",K27=""),"MISSING",IF(L27="","MISSING TAX",IF(T27&gt;1,"DUPLICATE",IF(M27="Yes","BANK CHANGE",IF(S27=0,"NO PO","READY")))))</x:f>
        <x:v>DUPLICATE</x:v>
      </x:c>
    </x:row>
    <x:row r="28" ht="32" customHeight="1">
      <x:c r="A28" s="137" t="str">
        <x:v>FIN-INV-2607022</x:v>
      </x:c>
      <x:c r="B28" s="138" t="str">
        <x:v>FIN-V010</x:v>
      </x:c>
      <x:c r="C28" s="138" t="str">
        <x:v>INV-2607022</x:v>
      </x:c>
      <x:c r="D28" s="144" t="n">
        <x:v>46225</x:v>
      </x:c>
      <x:c r="E28" s="144" t="n">
        <x:v>46256</x:v>
      </x:c>
      <x:c r="F28" s="138" t="str">
        <x:v>FIN-PO-260722</x:v>
      </x:c>
      <x:c r="G28" s="138" t="str">
        <x:v>THB</x:v>
      </x:c>
      <x:c r="H28" s="159" t="n">
        <x:v>79000</x:v>
      </x:c>
      <x:c r="I28" s="159" t="n">
        <x:v>5530</x:v>
      </x:c>
      <x:c r="J28" s="162" t="n">
        <x:f>H28+I28</x:f>
        <x:v>84530</x:v>
      </x:c>
      <x:c r="K28" s="144" t="n">
        <x:v>46287</x:v>
      </x:c>
      <x:c r="L28" s="138" t="str">
        <x:v>TAX-2607-022</x:v>
      </x:c>
      <x:c r="M28" s="138" t="str">
        <x:v>No</x:v>
      </x:c>
      <x:c r="N28" s="138" t="str">
        <x:v>Under Review</x:v>
      </x:c>
      <x:c r="O28" s="138" t="str">
        <x:v>AP-03</x:v>
      </x:c>
      <x:c r="P28" s="138" t="str">
        <x:v>AP_WORKFLOW</x:v>
      </x:c>
      <x:c r="Q28" s="138" t="str">
        <x:v>ap_export_2026-08-31.csv#23</x:v>
      </x:c>
      <x:c r="R28" s="165" t="n">
        <x:f>Dashboard!$B$5-E28</x:f>
        <x:v>9</x:v>
      </x:c>
      <x:c r="S28" s="165" t="n">
        <x:f>COUNTIF('PO-GRN Match'!$A$7:$A$30,F28)</x:f>
        <x:v>1</x:v>
      </x:c>
      <x:c r="T28" s="165" t="n">
        <x:f>COUNTIFS($B$7:$B$42,B28,$C$7:$C$42,C28,$J$7:$J$42,J28)</x:f>
        <x:v>1</x:v>
      </x:c>
      <x:c r="U28" s="156" t="str">
        <x:f>IF(OR(B28="",C28="",D28="",H28="",K28=""),"MISSING",IF(L28="","MISSING TAX",IF(T28&gt;1,"DUPLICATE",IF(M28="Yes","BANK CHANGE",IF(S28=0,"NO PO","READY")))))</x:f>
        <x:v>READY</x:v>
      </x:c>
    </x:row>
    <x:row r="29" ht="32" customHeight="1">
      <x:c r="A29" s="137" t="str">
        <x:v>FIN-INV-2607023</x:v>
      </x:c>
      <x:c r="B29" s="138" t="str">
        <x:v>FIN-V011</x:v>
      </x:c>
      <x:c r="C29" s="138" t="str">
        <x:v>INV-2607023</x:v>
      </x:c>
      <x:c r="D29" s="144" t="n">
        <x:v>46226</x:v>
      </x:c>
      <x:c r="E29" s="144" t="n">
        <x:v>46257</x:v>
      </x:c>
      <x:c r="F29" s="138" t="str">
        <x:v>FIN-PO-260723</x:v>
      </x:c>
      <x:c r="G29" s="138" t="str">
        <x:v>THB</x:v>
      </x:c>
      <x:c r="H29" s="159" t="n">
        <x:v>92750</x:v>
      </x:c>
      <x:c r="I29" s="159" t="n">
        <x:v>6493</x:v>
      </x:c>
      <x:c r="J29" s="162" t="n">
        <x:f>H29+I29</x:f>
        <x:v>99243</x:v>
      </x:c>
      <x:c r="K29" s="144" t="n">
        <x:v>46288</x:v>
      </x:c>
      <x:c r="L29" s="138" t="str">
        <x:v>TAX-2607-023</x:v>
      </x:c>
      <x:c r="M29" s="138" t="str">
        <x:v>No</x:v>
      </x:c>
      <x:c r="N29" s="138" t="str">
        <x:v>Ready for Approval</x:v>
      </x:c>
      <x:c r="O29" s="138" t="str">
        <x:v>AP-04</x:v>
      </x:c>
      <x:c r="P29" s="138" t="str">
        <x:v>AP_WORKFLOW</x:v>
      </x:c>
      <x:c r="Q29" s="138" t="str">
        <x:v>ap_export_2026-08-31.csv#24</x:v>
      </x:c>
      <x:c r="R29" s="165" t="n">
        <x:f>Dashboard!$B$5-E29</x:f>
        <x:v>8</x:v>
      </x:c>
      <x:c r="S29" s="165" t="n">
        <x:f>COUNTIF('PO-GRN Match'!$A$7:$A$30,F29)</x:f>
        <x:v>1</x:v>
      </x:c>
      <x:c r="T29" s="165" t="n">
        <x:f>COUNTIFS($B$7:$B$42,B29,$C$7:$C$42,C29,$J$7:$J$42,J29)</x:f>
        <x:v>1</x:v>
      </x:c>
      <x:c r="U29" s="156" t="str">
        <x:f>IF(OR(B29="",C29="",D29="",H29="",K29=""),"MISSING",IF(L29="","MISSING TAX",IF(T29&gt;1,"DUPLICATE",IF(M29="Yes","BANK CHANGE",IF(S29=0,"NO PO","READY")))))</x:f>
        <x:v>READY</x:v>
      </x:c>
    </x:row>
    <x:row r="30" ht="32" customHeight="1">
      <x:c r="A30" s="137" t="str">
        <x:v>FIN-INV-2607024</x:v>
      </x:c>
      <x:c r="B30" s="138" t="str"/>
      <x:c r="C30" s="138" t="str">
        <x:v>INV-2607024</x:v>
      </x:c>
      <x:c r="D30" s="144" t="n">
        <x:v>46227</x:v>
      </x:c>
      <x:c r="E30" s="144" t="n">
        <x:v>46258</x:v>
      </x:c>
      <x:c r="F30" s="138" t="str">
        <x:v>FIN-PO-260724</x:v>
      </x:c>
      <x:c r="G30" s="138" t="str">
        <x:v>THB</x:v>
      </x:c>
      <x:c r="H30" s="159" t="n">
        <x:v>106500</x:v>
      </x:c>
      <x:c r="I30" s="159" t="n">
        <x:v>7455</x:v>
      </x:c>
      <x:c r="J30" s="162" t="n">
        <x:f>H30+I30</x:f>
        <x:v>113955</x:v>
      </x:c>
      <x:c r="K30" s="144" t="n">
        <x:v>46289</x:v>
      </x:c>
      <x:c r="L30" s="138" t="str">
        <x:v>TAX-2607-024</x:v>
      </x:c>
      <x:c r="M30" s="138" t="str">
        <x:v>No</x:v>
      </x:c>
      <x:c r="N30" s="138" t="str">
        <x:v>Received</x:v>
      </x:c>
      <x:c r="O30" s="138" t="str">
        <x:v>AP-01</x:v>
      </x:c>
      <x:c r="P30" s="138" t="str">
        <x:v>AP_WORKFLOW</x:v>
      </x:c>
      <x:c r="Q30" s="138" t="str">
        <x:v>ap_export_2026-08-31.csv#25</x:v>
      </x:c>
      <x:c r="R30" s="165" t="n">
        <x:f>Dashboard!$B$5-E30</x:f>
        <x:v>7</x:v>
      </x:c>
      <x:c r="S30" s="165" t="n">
        <x:f>COUNTIF('PO-GRN Match'!$A$7:$A$30,F30)</x:f>
        <x:v>1</x:v>
      </x:c>
      <x:c r="T30" s="165" t="n">
        <x:f>COUNTIFS($B$7:$B$42,B30,$C$7:$C$42,C30,$J$7:$J$42,J30)</x:f>
        <x:v>0</x:v>
      </x:c>
      <x:c r="U30" s="156" t="str">
        <x:f>IF(OR(B30="",C30="",D30="",H30="",K30=""),"MISSING",IF(L30="","MISSING TAX",IF(T30&gt;1,"DUPLICATE",IF(M30="Yes","BANK CHANGE",IF(S30=0,"NO PO","READY")))))</x:f>
        <x:v>MISSING</x:v>
      </x:c>
    </x:row>
    <x:row r="31" ht="32" customHeight="1">
      <x:c r="A31" s="137" t="str">
        <x:v>FIN-INV-2607025</x:v>
      </x:c>
      <x:c r="B31" s="138" t="str">
        <x:v>FIN-V001</x:v>
      </x:c>
      <x:c r="C31" s="138" t="str">
        <x:v>INV-2607025</x:v>
      </x:c>
      <x:c r="D31" s="144" t="n">
        <x:v>46228</x:v>
      </x:c>
      <x:c r="E31" s="144" t="n">
        <x:v>46235</x:v>
      </x:c>
      <x:c r="F31" s="138" t="str">
        <x:v>FIN-PO-260701</x:v>
      </x:c>
      <x:c r="G31" s="138" t="str">
        <x:v>THB</x:v>
      </x:c>
      <x:c r="H31" s="159" t="n">
        <x:v>120250</x:v>
      </x:c>
      <x:c r="I31" s="159" t="n">
        <x:v>8418</x:v>
      </x:c>
      <x:c r="J31" s="162" t="n">
        <x:f>H31+I31</x:f>
        <x:v>128668</x:v>
      </x:c>
      <x:c r="K31" s="144" t="n">
        <x:v>46290</x:v>
      </x:c>
      <x:c r="L31" s="138" t="str">
        <x:v>TAX-2607-025</x:v>
      </x:c>
      <x:c r="M31" s="138" t="str">
        <x:v>No</x:v>
      </x:c>
      <x:c r="N31" s="138" t="str">
        <x:v>Under Review</x:v>
      </x:c>
      <x:c r="O31" s="138" t="str">
        <x:v>AP-02</x:v>
      </x:c>
      <x:c r="P31" s="138" t="str">
        <x:v>AP_WORKFLOW</x:v>
      </x:c>
      <x:c r="Q31" s="138" t="str">
        <x:v>ap_export_2026-08-31.csv#26</x:v>
      </x:c>
      <x:c r="R31" s="165" t="n">
        <x:f>Dashboard!$B$5-E31</x:f>
        <x:v>30</x:v>
      </x:c>
      <x:c r="S31" s="165" t="n">
        <x:f>COUNTIF('PO-GRN Match'!$A$7:$A$30,F31)</x:f>
        <x:v>1</x:v>
      </x:c>
      <x:c r="T31" s="165" t="n">
        <x:f>COUNTIFS($B$7:$B$42,B31,$C$7:$C$42,C31,$J$7:$J$42,J31)</x:f>
        <x:v>1</x:v>
      </x:c>
      <x:c r="U31" s="156" t="str">
        <x:f>IF(OR(B31="",C31="",D31="",H31="",K31=""),"MISSING",IF(L31="","MISSING TAX",IF(T31&gt;1,"DUPLICATE",IF(M31="Yes","BANK CHANGE",IF(S31=0,"NO PO","READY")))))</x:f>
        <x:v>READY</x:v>
      </x:c>
    </x:row>
    <x:row r="32" ht="32" customHeight="1">
      <x:c r="A32" s="137" t="str">
        <x:v>FIN-INV-2607026</x:v>
      </x:c>
      <x:c r="B32" s="138" t="str">
        <x:v>FIN-V002</x:v>
      </x:c>
      <x:c r="C32" s="138" t="str">
        <x:v>INV-2607026</x:v>
      </x:c>
      <x:c r="D32" s="144" t="n">
        <x:v>46229</x:v>
      </x:c>
      <x:c r="E32" s="144" t="n">
        <x:v>46236</x:v>
      </x:c>
      <x:c r="F32" s="138" t="str">
        <x:v>FIN-PO-260702</x:v>
      </x:c>
      <x:c r="G32" s="138" t="str">
        <x:v>THB</x:v>
      </x:c>
      <x:c r="H32" s="159" t="n">
        <x:v>134000</x:v>
      </x:c>
      <x:c r="I32" s="159" t="n">
        <x:v>9380</x:v>
      </x:c>
      <x:c r="J32" s="162" t="n">
        <x:f>H32+I32</x:f>
        <x:v>143380</x:v>
      </x:c>
      <x:c r="K32" s="144" t="n">
        <x:v>46266</x:v>
      </x:c>
      <x:c r="L32" s="138" t="str">
        <x:v>TAX-2607-026</x:v>
      </x:c>
      <x:c r="M32" s="138" t="str">
        <x:v>No</x:v>
      </x:c>
      <x:c r="N32" s="138" t="str">
        <x:v>Ready for Approval</x:v>
      </x:c>
      <x:c r="O32" s="138" t="str">
        <x:v>AP-03</x:v>
      </x:c>
      <x:c r="P32" s="138" t="str">
        <x:v>AP_WORKFLOW</x:v>
      </x:c>
      <x:c r="Q32" s="138" t="str">
        <x:v>ap_export_2026-08-31.csv#27</x:v>
      </x:c>
      <x:c r="R32" s="165" t="n">
        <x:f>Dashboard!$B$5-E32</x:f>
        <x:v>29</x:v>
      </x:c>
      <x:c r="S32" s="165" t="n">
        <x:f>COUNTIF('PO-GRN Match'!$A$7:$A$30,F32)</x:f>
        <x:v>1</x:v>
      </x:c>
      <x:c r="T32" s="165" t="n">
        <x:f>COUNTIFS($B$7:$B$42,B32,$C$7:$C$42,C32,$J$7:$J$42,J32)</x:f>
        <x:v>1</x:v>
      </x:c>
      <x:c r="U32" s="156" t="str">
        <x:f>IF(OR(B32="",C32="",D32="",H32="",K32=""),"MISSING",IF(L32="","MISSING TAX",IF(T32&gt;1,"DUPLICATE",IF(M32="Yes","BANK CHANGE",IF(S32=0,"NO PO","READY")))))</x:f>
        <x:v>READY</x:v>
      </x:c>
    </x:row>
    <x:row r="33" ht="32" customHeight="1">
      <x:c r="A33" s="137" t="str">
        <x:v>FIN-INV-2607027</x:v>
      </x:c>
      <x:c r="B33" s="138" t="str">
        <x:v>FIN-V003</x:v>
      </x:c>
      <x:c r="C33" s="138" t="str">
        <x:v>INV-2607027</x:v>
      </x:c>
      <x:c r="D33" s="144" t="n">
        <x:v>46204</x:v>
      </x:c>
      <x:c r="E33" s="144" t="n">
        <x:v>46237</x:v>
      </x:c>
      <x:c r="F33" s="138" t="str">
        <x:v>FIN-PO-260703</x:v>
      </x:c>
      <x:c r="G33" s="138" t="str">
        <x:v>THB</x:v>
      </x:c>
      <x:c r="H33" s="159" t="n">
        <x:v>24000</x:v>
      </x:c>
      <x:c r="I33" s="159" t="n">
        <x:v>1680</x:v>
      </x:c>
      <x:c r="J33" s="162" t="n">
        <x:f>H33+I33</x:f>
        <x:v>25680</x:v>
      </x:c>
      <x:c r="K33" s="144" t="n">
        <x:v>46267</x:v>
      </x:c>
      <x:c r="L33" s="138" t="str">
        <x:v>TAX-2607-027</x:v>
      </x:c>
      <x:c r="M33" s="138" t="str">
        <x:v>No</x:v>
      </x:c>
      <x:c r="N33" s="138" t="str">
        <x:v>Received</x:v>
      </x:c>
      <x:c r="O33" s="138" t="str">
        <x:v>AP-04</x:v>
      </x:c>
      <x:c r="P33" s="138" t="str">
        <x:v>AP_WORKFLOW</x:v>
      </x:c>
      <x:c r="Q33" s="138" t="str">
        <x:v>ap_export_2026-08-31.csv#28</x:v>
      </x:c>
      <x:c r="R33" s="165" t="n">
        <x:f>Dashboard!$B$5-E33</x:f>
        <x:v>28</x:v>
      </x:c>
      <x:c r="S33" s="165" t="n">
        <x:f>COUNTIF('PO-GRN Match'!$A$7:$A$30,F33)</x:f>
        <x:v>1</x:v>
      </x:c>
      <x:c r="T33" s="165" t="n">
        <x:f>COUNTIFS($B$7:$B$42,B33,$C$7:$C$42,C33,$J$7:$J$42,J33)</x:f>
        <x:v>1</x:v>
      </x:c>
      <x:c r="U33" s="156" t="str">
        <x:f>IF(OR(B33="",C33="",D33="",H33="",K33=""),"MISSING",IF(L33="","MISSING TAX",IF(T33&gt;1,"DUPLICATE",IF(M33="Yes","BANK CHANGE",IF(S33=0,"NO PO","READY")))))</x:f>
        <x:v>READY</x:v>
      </x:c>
    </x:row>
    <x:row r="34" ht="32" customHeight="1">
      <x:c r="A34" s="137" t="str">
        <x:v>FIN-INV-2607028</x:v>
      </x:c>
      <x:c r="B34" s="138" t="str">
        <x:v>FIN-V004</x:v>
      </x:c>
      <x:c r="C34" s="138" t="str">
        <x:v>INV-2607028</x:v>
      </x:c>
      <x:c r="D34" s="144" t="n">
        <x:v>46205</x:v>
      </x:c>
      <x:c r="E34" s="144" t="n">
        <x:v>46238</x:v>
      </x:c>
      <x:c r="F34" s="138" t="str">
        <x:v>FIN-PO-260704</x:v>
      </x:c>
      <x:c r="G34" s="138" t="str">
        <x:v>THB</x:v>
      </x:c>
      <x:c r="H34" s="159" t="n">
        <x:v>37750</x:v>
      </x:c>
      <x:c r="I34" s="159" t="n">
        <x:v>2643</x:v>
      </x:c>
      <x:c r="J34" s="162" t="n">
        <x:f>H34+I34</x:f>
        <x:v>40393</x:v>
      </x:c>
      <x:c r="K34" s="144"/>
      <x:c r="L34" s="138" t="str">
        <x:v>TAX-2607-028</x:v>
      </x:c>
      <x:c r="M34" s="138" t="str">
        <x:v>No</x:v>
      </x:c>
      <x:c r="N34" s="138" t="str">
        <x:v>Under Review</x:v>
      </x:c>
      <x:c r="O34" s="138" t="str">
        <x:v>AP-01</x:v>
      </x:c>
      <x:c r="P34" s="138" t="str">
        <x:v>AP_WORKFLOW</x:v>
      </x:c>
      <x:c r="Q34" s="138" t="str">
        <x:v>ap_export_2026-08-31.csv#29</x:v>
      </x:c>
      <x:c r="R34" s="165" t="n">
        <x:f>Dashboard!$B$5-E34</x:f>
        <x:v>27</x:v>
      </x:c>
      <x:c r="S34" s="165" t="n">
        <x:f>COUNTIF('PO-GRN Match'!$A$7:$A$30,F34)</x:f>
        <x:v>1</x:v>
      </x:c>
      <x:c r="T34" s="165" t="n">
        <x:f>COUNTIFS($B$7:$B$42,B34,$C$7:$C$42,C34,$J$7:$J$42,J34)</x:f>
        <x:v>1</x:v>
      </x:c>
      <x:c r="U34" s="156" t="str">
        <x:f>IF(OR(B34="",C34="",D34="",H34="",K34=""),"MISSING",IF(L34="","MISSING TAX",IF(T34&gt;1,"DUPLICATE",IF(M34="Yes","BANK CHANGE",IF(S34=0,"NO PO","READY")))))</x:f>
        <x:v>MISSING</x:v>
      </x:c>
    </x:row>
    <x:row r="35" ht="32" customHeight="1">
      <x:c r="A35" s="137" t="str">
        <x:v>FIN-INV-2607029</x:v>
      </x:c>
      <x:c r="B35" s="138" t="str">
        <x:v>FIN-V005</x:v>
      </x:c>
      <x:c r="C35" s="138" t="str">
        <x:v>INV-2607029</x:v>
      </x:c>
      <x:c r="D35" s="144" t="n">
        <x:v>46206</x:v>
      </x:c>
      <x:c r="E35" s="144" t="n">
        <x:v>46239</x:v>
      </x:c>
      <x:c r="F35" s="138" t="str">
        <x:v>FIN-PO-260705</x:v>
      </x:c>
      <x:c r="G35" s="138" t="str">
        <x:v>THB</x:v>
      </x:c>
      <x:c r="H35" s="159" t="n">
        <x:v>51500</x:v>
      </x:c>
      <x:c r="I35" s="159" t="n">
        <x:v>3605</x:v>
      </x:c>
      <x:c r="J35" s="162" t="n">
        <x:f>H35+I35</x:f>
        <x:v>55105</x:v>
      </x:c>
      <x:c r="K35" s="144" t="n">
        <x:v>46269</x:v>
      </x:c>
      <x:c r="L35" s="138" t="str">
        <x:v>TAX-2607-029</x:v>
      </x:c>
      <x:c r="M35" s="138" t="str">
        <x:v>No</x:v>
      </x:c>
      <x:c r="N35" s="138" t="str">
        <x:v>Ready for Approval</x:v>
      </x:c>
      <x:c r="O35" s="138" t="str">
        <x:v>AP-02</x:v>
      </x:c>
      <x:c r="P35" s="138" t="str">
        <x:v>AP_WORKFLOW</x:v>
      </x:c>
      <x:c r="Q35" s="138" t="str">
        <x:v>ap_export_2026-08-31.csv#30</x:v>
      </x:c>
      <x:c r="R35" s="165" t="n">
        <x:f>Dashboard!$B$5-E35</x:f>
        <x:v>26</x:v>
      </x:c>
      <x:c r="S35" s="165" t="n">
        <x:f>COUNTIF('PO-GRN Match'!$A$7:$A$30,F35)</x:f>
        <x:v>1</x:v>
      </x:c>
      <x:c r="T35" s="165" t="n">
        <x:f>COUNTIFS($B$7:$B$42,B35,$C$7:$C$42,C35,$J$7:$J$42,J35)</x:f>
        <x:v>1</x:v>
      </x:c>
      <x:c r="U35" s="156" t="str">
        <x:f>IF(OR(B35="",C35="",D35="",H35="",K35=""),"MISSING",IF(L35="","MISSING TAX",IF(T35&gt;1,"DUPLICATE",IF(M35="Yes","BANK CHANGE",IF(S35=0,"NO PO","READY")))))</x:f>
        <x:v>READY</x:v>
      </x:c>
    </x:row>
    <x:row r="36" ht="32" customHeight="1">
      <x:c r="A36" s="137" t="str">
        <x:v>FIN-INV-2607030</x:v>
      </x:c>
      <x:c r="B36" s="138" t="str">
        <x:v>FIN-V006</x:v>
      </x:c>
      <x:c r="C36" s="138" t="str">
        <x:v>INV-2607030</x:v>
      </x:c>
      <x:c r="D36" s="144" t="n">
        <x:v>46207</x:v>
      </x:c>
      <x:c r="E36" s="144" t="n">
        <x:v>46240</x:v>
      </x:c>
      <x:c r="F36" s="138" t="str">
        <x:v>FIN-PO-260706</x:v>
      </x:c>
      <x:c r="G36" s="138" t="str">
        <x:v>THB</x:v>
      </x:c>
      <x:c r="H36" s="159" t="n">
        <x:v>65250</x:v>
      </x:c>
      <x:c r="I36" s="159" t="n">
        <x:v>4568</x:v>
      </x:c>
      <x:c r="J36" s="162" t="n">
        <x:f>H36+I36</x:f>
        <x:v>69818</x:v>
      </x:c>
      <x:c r="K36" s="144" t="n">
        <x:v>46270</x:v>
      </x:c>
      <x:c r="L36" s="138" t="str">
        <x:v>TAX-2607-030</x:v>
      </x:c>
      <x:c r="M36" s="138" t="str">
        <x:v>No</x:v>
      </x:c>
      <x:c r="N36" s="138" t="str">
        <x:v>Received</x:v>
      </x:c>
      <x:c r="O36" s="138" t="str">
        <x:v>AP-03</x:v>
      </x:c>
      <x:c r="P36" s="138" t="str">
        <x:v>AP_WORKFLOW</x:v>
      </x:c>
      <x:c r="Q36" s="138" t="str">
        <x:v>ap_export_2026-08-31.csv#31</x:v>
      </x:c>
      <x:c r="R36" s="165" t="n">
        <x:f>Dashboard!$B$5-E36</x:f>
        <x:v>25</x:v>
      </x:c>
      <x:c r="S36" s="165" t="n">
        <x:f>COUNTIF('PO-GRN Match'!$A$7:$A$30,F36)</x:f>
        <x:v>1</x:v>
      </x:c>
      <x:c r="T36" s="165" t="n">
        <x:f>COUNTIFS($B$7:$B$42,B36,$C$7:$C$42,C36,$J$7:$J$42,J36)</x:f>
        <x:v>1</x:v>
      </x:c>
      <x:c r="U36" s="156" t="str">
        <x:f>IF(OR(B36="",C36="",D36="",H36="",K36=""),"MISSING",IF(L36="","MISSING TAX",IF(T36&gt;1,"DUPLICATE",IF(M36="Yes","BANK CHANGE",IF(S36=0,"NO PO","READY")))))</x:f>
        <x:v>READY</x:v>
      </x:c>
    </x:row>
    <x:row r="37" ht="32" customHeight="1">
      <x:c r="A37" s="137" t="str">
        <x:v>FIN-INV-2607031</x:v>
      </x:c>
      <x:c r="B37" s="138" t="str">
        <x:v>FIN-V007</x:v>
      </x:c>
      <x:c r="C37" s="138" t="str">
        <x:v>INV-2607031</x:v>
      </x:c>
      <x:c r="D37" s="144" t="n">
        <x:v>46208</x:v>
      </x:c>
      <x:c r="E37" s="144" t="n">
        <x:v>46241</x:v>
      </x:c>
      <x:c r="F37" s="138" t="str">
        <x:v>FIN-PO-260707</x:v>
      </x:c>
      <x:c r="G37" s="138" t="str">
        <x:v>THB</x:v>
      </x:c>
      <x:c r="H37" s="159" t="n">
        <x:v>79000</x:v>
      </x:c>
      <x:c r="I37" s="159" t="n">
        <x:v>5530</x:v>
      </x:c>
      <x:c r="J37" s="162" t="n">
        <x:f>H37+I37</x:f>
        <x:v>84530</x:v>
      </x:c>
      <x:c r="K37" s="144" t="n">
        <x:v>46271</x:v>
      </x:c>
      <x:c r="L37" s="138" t="str">
        <x:v>TAX-2607-031</x:v>
      </x:c>
      <x:c r="M37" s="138" t="str">
        <x:v>No</x:v>
      </x:c>
      <x:c r="N37" s="138" t="str">
        <x:v>Under Review</x:v>
      </x:c>
      <x:c r="O37" s="138" t="str">
        <x:v>AP-04</x:v>
      </x:c>
      <x:c r="P37" s="138" t="str">
        <x:v>AP_WORKFLOW</x:v>
      </x:c>
      <x:c r="Q37" s="138" t="str">
        <x:v>ap_export_2026-08-31.csv#32</x:v>
      </x:c>
      <x:c r="R37" s="165" t="n">
        <x:f>Dashboard!$B$5-E37</x:f>
        <x:v>24</x:v>
      </x:c>
      <x:c r="S37" s="165" t="n">
        <x:f>COUNTIF('PO-GRN Match'!$A$7:$A$30,F37)</x:f>
        <x:v>1</x:v>
      </x:c>
      <x:c r="T37" s="165" t="n">
        <x:f>COUNTIFS($B$7:$B$42,B37,$C$7:$C$42,C37,$J$7:$J$42,J37)</x:f>
        <x:v>1</x:v>
      </x:c>
      <x:c r="U37" s="156" t="str">
        <x:f>IF(OR(B37="",C37="",D37="",H37="",K37=""),"MISSING",IF(L37="","MISSING TAX",IF(T37&gt;1,"DUPLICATE",IF(M37="Yes","BANK CHANGE",IF(S37=0,"NO PO","READY")))))</x:f>
        <x:v>READY</x:v>
      </x:c>
    </x:row>
    <x:row r="38" ht="32" customHeight="1">
      <x:c r="A38" s="137" t="str">
        <x:v>FIN-INV-2607032</x:v>
      </x:c>
      <x:c r="B38" s="138" t="str">
        <x:v>FIN-V008</x:v>
      </x:c>
      <x:c r="C38" s="138" t="str">
        <x:v>INV-2607032</x:v>
      </x:c>
      <x:c r="D38" s="144" t="n">
        <x:v>46209</x:v>
      </x:c>
      <x:c r="E38" s="144" t="n">
        <x:v>46242</x:v>
      </x:c>
      <x:c r="F38" s="138" t="str">
        <x:v>FIN-PO-260708</x:v>
      </x:c>
      <x:c r="G38" s="138" t="str">
        <x:v>THB</x:v>
      </x:c>
      <x:c r="H38" s="159" t="n">
        <x:v>92750</x:v>
      </x:c>
      <x:c r="I38" s="159" t="n">
        <x:v>6493</x:v>
      </x:c>
      <x:c r="J38" s="162" t="n">
        <x:f>H38+I38</x:f>
        <x:v>99243</x:v>
      </x:c>
      <x:c r="K38" s="144" t="n">
        <x:v>46272</x:v>
      </x:c>
      <x:c r="L38" s="138" t="str">
        <x:v>TAX-2607-032</x:v>
      </x:c>
      <x:c r="M38" s="138" t="str">
        <x:v>No</x:v>
      </x:c>
      <x:c r="N38" s="138" t="str">
        <x:v>Ready for Approval</x:v>
      </x:c>
      <x:c r="O38" s="138" t="str">
        <x:v>AP-01</x:v>
      </x:c>
      <x:c r="P38" s="138" t="str">
        <x:v>AP_WORKFLOW</x:v>
      </x:c>
      <x:c r="Q38" s="138" t="str">
        <x:v>ap_export_2026-08-31.csv#33</x:v>
      </x:c>
      <x:c r="R38" s="165" t="n">
        <x:f>Dashboard!$B$5-E38</x:f>
        <x:v>23</x:v>
      </x:c>
      <x:c r="S38" s="165" t="n">
        <x:f>COUNTIF('PO-GRN Match'!$A$7:$A$30,F38)</x:f>
        <x:v>1</x:v>
      </x:c>
      <x:c r="T38" s="165" t="n">
        <x:f>COUNTIFS($B$7:$B$42,B38,$C$7:$C$42,C38,$J$7:$J$42,J38)</x:f>
        <x:v>1</x:v>
      </x:c>
      <x:c r="U38" s="156" t="str">
        <x:f>IF(OR(B38="",C38="",D38="",H38="",K38=""),"MISSING",IF(L38="","MISSING TAX",IF(T38&gt;1,"DUPLICATE",IF(M38="Yes","BANK CHANGE",IF(S38=0,"NO PO","READY")))))</x:f>
        <x:v>READY</x:v>
      </x:c>
    </x:row>
    <x:row r="39" ht="32" customHeight="1">
      <x:c r="A39" s="137" t="str">
        <x:v>FIN-INV-2607033</x:v>
      </x:c>
      <x:c r="B39" s="138" t="str">
        <x:v>FIN-V009</x:v>
      </x:c>
      <x:c r="C39" s="138" t="str">
        <x:v>INV-2607033</x:v>
      </x:c>
      <x:c r="D39" s="144" t="n">
        <x:v>46210</x:v>
      </x:c>
      <x:c r="E39" s="144" t="n">
        <x:v>46243</x:v>
      </x:c>
      <x:c r="F39" s="138" t="str">
        <x:v>FIN-PO-260709</x:v>
      </x:c>
      <x:c r="G39" s="138" t="str">
        <x:v>THB</x:v>
      </x:c>
      <x:c r="H39" s="159" t="n">
        <x:v>106500</x:v>
      </x:c>
      <x:c r="I39" s="159" t="n">
        <x:v>7455</x:v>
      </x:c>
      <x:c r="J39" s="162" t="n">
        <x:f>H39+I39</x:f>
        <x:v>113955</x:v>
      </x:c>
      <x:c r="K39" s="144" t="n">
        <x:v>46273</x:v>
      </x:c>
      <x:c r="L39" s="138" t="str">
        <x:v>TAX-2607-033</x:v>
      </x:c>
      <x:c r="M39" s="138" t="str">
        <x:v>No</x:v>
      </x:c>
      <x:c r="N39" s="138" t="str">
        <x:v>Received</x:v>
      </x:c>
      <x:c r="O39" s="138" t="str">
        <x:v>AP-02</x:v>
      </x:c>
      <x:c r="P39" s="138" t="str">
        <x:v>AP_WORKFLOW</x:v>
      </x:c>
      <x:c r="Q39" s="138" t="str">
        <x:v>ap_export_2026-08-31.csv#34</x:v>
      </x:c>
      <x:c r="R39" s="165" t="n">
        <x:f>Dashboard!$B$5-E39</x:f>
        <x:v>22</x:v>
      </x:c>
      <x:c r="S39" s="165" t="n">
        <x:f>COUNTIF('PO-GRN Match'!$A$7:$A$30,F39)</x:f>
        <x:v>1</x:v>
      </x:c>
      <x:c r="T39" s="165" t="n">
        <x:f>COUNTIFS($B$7:$B$42,B39,$C$7:$C$42,C39,$J$7:$J$42,J39)</x:f>
        <x:v>1</x:v>
      </x:c>
      <x:c r="U39" s="156" t="str">
        <x:f>IF(OR(B39="",C39="",D39="",H39="",K39=""),"MISSING",IF(L39="","MISSING TAX",IF(T39&gt;1,"DUPLICATE",IF(M39="Yes","BANK CHANGE",IF(S39=0,"NO PO","READY")))))</x:f>
        <x:v>READY</x:v>
      </x:c>
    </x:row>
    <x:row r="40" ht="32" customHeight="1">
      <x:c r="A40" s="137" t="str">
        <x:v>FIN-INV-2607034</x:v>
      </x:c>
      <x:c r="B40" s="138" t="str">
        <x:v>FIN-V010</x:v>
      </x:c>
      <x:c r="C40" s="138" t="str">
        <x:v>INV-2607034</x:v>
      </x:c>
      <x:c r="D40" s="144" t="n">
        <x:v>46211</x:v>
      </x:c>
      <x:c r="E40" s="144" t="n">
        <x:v>46244</x:v>
      </x:c>
      <x:c r="F40" s="138" t="str">
        <x:v>FIN-PO-260710</x:v>
      </x:c>
      <x:c r="G40" s="138" t="str">
        <x:v>THB</x:v>
      </x:c>
      <x:c r="H40" s="159" t="n">
        <x:v>120250</x:v>
      </x:c>
      <x:c r="I40" s="159" t="n">
        <x:v>8418</x:v>
      </x:c>
      <x:c r="J40" s="162" t="n">
        <x:f>H40+I40</x:f>
        <x:v>128668</x:v>
      </x:c>
      <x:c r="K40" s="144" t="n">
        <x:v>46274</x:v>
      </x:c>
      <x:c r="L40" s="138" t="str">
        <x:v>TAX-2607-034</x:v>
      </x:c>
      <x:c r="M40" s="138" t="str">
        <x:v>No</x:v>
      </x:c>
      <x:c r="N40" s="138" t="str">
        <x:v>Under Review</x:v>
      </x:c>
      <x:c r="O40" s="138" t="str">
        <x:v>AP-03</x:v>
      </x:c>
      <x:c r="P40" s="138" t="str">
        <x:v>AP_WORKFLOW</x:v>
      </x:c>
      <x:c r="Q40" s="138" t="str">
        <x:v>ap_export_2026-08-31.csv#35</x:v>
      </x:c>
      <x:c r="R40" s="165" t="n">
        <x:f>Dashboard!$B$5-E40</x:f>
        <x:v>21</x:v>
      </x:c>
      <x:c r="S40" s="165" t="n">
        <x:f>COUNTIF('PO-GRN Match'!$A$7:$A$30,F40)</x:f>
        <x:v>1</x:v>
      </x:c>
      <x:c r="T40" s="165" t="n">
        <x:f>COUNTIFS($B$7:$B$42,B40,$C$7:$C$42,C40,$J$7:$J$42,J40)</x:f>
        <x:v>1</x:v>
      </x:c>
      <x:c r="U40" s="156" t="str">
        <x:f>IF(OR(B40="",C40="",D40="",H40="",K40=""),"MISSING",IF(L40="","MISSING TAX",IF(T40&gt;1,"DUPLICATE",IF(M40="Yes","BANK CHANGE",IF(S40=0,"NO PO","READY")))))</x:f>
        <x:v>READY</x:v>
      </x:c>
    </x:row>
    <x:row r="41" ht="32" customHeight="1">
      <x:c r="A41" s="137" t="str">
        <x:v>FIN-INV-2607035</x:v>
      </x:c>
      <x:c r="B41" s="138" t="str">
        <x:v>FIN-V011</x:v>
      </x:c>
      <x:c r="C41" s="138" t="str">
        <x:v>INV-2607035</x:v>
      </x:c>
      <x:c r="D41" s="144" t="n">
        <x:v>46212</x:v>
      </x:c>
      <x:c r="E41" s="144" t="n">
        <x:v>46245</x:v>
      </x:c>
      <x:c r="F41" s="138" t="str">
        <x:v>FIN-PO-260711</x:v>
      </x:c>
      <x:c r="G41" s="138" t="str">
        <x:v>THB</x:v>
      </x:c>
      <x:c r="H41" s="159" t="n">
        <x:v>134000</x:v>
      </x:c>
      <x:c r="I41" s="159" t="n">
        <x:v>9380</x:v>
      </x:c>
      <x:c r="J41" s="162" t="n">
        <x:f>H41+I41</x:f>
        <x:v>143380</x:v>
      </x:c>
      <x:c r="K41" s="144" t="n">
        <x:v>46275</x:v>
      </x:c>
      <x:c r="L41" s="138" t="str">
        <x:v>TAX-2607-035</x:v>
      </x:c>
      <x:c r="M41" s="138" t="str">
        <x:v>No</x:v>
      </x:c>
      <x:c r="N41" s="138" t="str">
        <x:v>Ready for Approval</x:v>
      </x:c>
      <x:c r="O41" s="138" t="str">
        <x:v>AP-04</x:v>
      </x:c>
      <x:c r="P41" s="138" t="str">
        <x:v>AP_WORKFLOW</x:v>
      </x:c>
      <x:c r="Q41" s="138" t="str">
        <x:v>ap_export_2026-08-31.csv#36</x:v>
      </x:c>
      <x:c r="R41" s="165" t="n">
        <x:f>Dashboard!$B$5-E41</x:f>
        <x:v>20</x:v>
      </x:c>
      <x:c r="S41" s="165" t="n">
        <x:f>COUNTIF('PO-GRN Match'!$A$7:$A$30,F41)</x:f>
        <x:v>1</x:v>
      </x:c>
      <x:c r="T41" s="165" t="n">
        <x:f>COUNTIFS($B$7:$B$42,B41,$C$7:$C$42,C41,$J$7:$J$42,J41)</x:f>
        <x:v>1</x:v>
      </x:c>
      <x:c r="U41" s="156" t="str">
        <x:f>IF(OR(B41="",C41="",D41="",H41="",K41=""),"MISSING",IF(L41="","MISSING TAX",IF(T41&gt;1,"DUPLICATE",IF(M41="Yes","BANK CHANGE",IF(S41=0,"NO PO","READY")))))</x:f>
        <x:v>READY</x:v>
      </x:c>
    </x:row>
    <x:row r="42" ht="32" customHeight="1">
      <x:c r="A42" s="140" t="str">
        <x:v>FIN-INV-2607036</x:v>
      </x:c>
      <x:c r="B42" s="141" t="str">
        <x:v>FIN-V012</x:v>
      </x:c>
      <x:c r="C42" s="141" t="str">
        <x:v>INV-2607036</x:v>
      </x:c>
      <x:c r="D42" s="145" t="n">
        <x:v>46213</x:v>
      </x:c>
      <x:c r="E42" s="145" t="n">
        <x:v>46246</x:v>
      </x:c>
      <x:c r="F42" s="141" t="str">
        <x:v>FIN-PO-260712</x:v>
      </x:c>
      <x:c r="G42" s="141" t="str">
        <x:v>THB</x:v>
      </x:c>
      <x:c r="H42" s="160" t="n">
        <x:v>24000</x:v>
      </x:c>
      <x:c r="I42" s="160" t="n">
        <x:v>1680</x:v>
      </x:c>
      <x:c r="J42" s="163" t="n">
        <x:f>H42+I42</x:f>
        <x:v>25680</x:v>
      </x:c>
      <x:c r="K42" s="145" t="n">
        <x:v>46276</x:v>
      </x:c>
      <x:c r="L42" s="141" t="str">
        <x:v>TAX-2607-036</x:v>
      </x:c>
      <x:c r="M42" s="141" t="str">
        <x:v>No</x:v>
      </x:c>
      <x:c r="N42" s="141" t="str">
        <x:v>Received</x:v>
      </x:c>
      <x:c r="O42" s="141" t="str">
        <x:v>AP-01</x:v>
      </x:c>
      <x:c r="P42" s="141" t="str">
        <x:v>AP_WORKFLOW</x:v>
      </x:c>
      <x:c r="Q42" s="141" t="str">
        <x:v>ap_export_2026-08-31.csv#37</x:v>
      </x:c>
      <x:c r="R42" s="166" t="n">
        <x:f>Dashboard!$B$5-E42</x:f>
        <x:v>19</x:v>
      </x:c>
      <x:c r="S42" s="166" t="n">
        <x:f>COUNTIF('PO-GRN Match'!$A$7:$A$30,F42)</x:f>
        <x:v>1</x:v>
      </x:c>
      <x:c r="T42" s="166" t="n">
        <x:f>COUNTIFS($B$7:$B$42,B42,$C$7:$C$42,C42,$J$7:$J$42,J42)</x:f>
        <x:v>1</x:v>
      </x:c>
      <x:c r="U42" s="157" t="str">
        <x:f>IF(OR(B42="",C42="",D42="",H42="",K42=""),"MISSING",IF(L42="","MISSING TAX",IF(T42&gt;1,"DUPLICATE",IF(M42="Yes","BANK CHANGE",IF(S42=0,"NO PO","READY")))))</x:f>
        <x:v>READY</x:v>
      </x:c>
    </x:row>
  </x:sheetData>
  <x:mergeCells>
    <x:mergeCell ref="A1:U1"/>
    <x:mergeCell ref="A2:U2"/>
  </x:mergeCells>
  <x:conditionalFormatting sqref="U7:U42">
    <x:cfRule type="containsText" dxfId="18" priority="1" operator="containsText" text="READY"/>
    <x:cfRule type="containsText" dxfId="19" priority="2" operator="containsText" text="MATCH"/>
    <x:cfRule type="containsText" dxfId="20" priority="3" operator="containsText" text="MATCHED"/>
    <x:cfRule type="containsText" dxfId="21" priority="4" operator="containsText" text="VALID"/>
    <x:cfRule type="containsText" dxfId="22" priority="5" operator="containsText" text="OK"/>
    <x:cfRule type="containsText" dxfId="23" priority="6" operator="containsText" text="MISSING"/>
    <x:cfRule type="containsText" dxfId="24" priority="7" operator="containsText" text="EXCEPTION"/>
    <x:cfRule type="containsText" dxfId="25" priority="8" operator="containsText" text="HOLD"/>
    <x:cfRule type="containsText" dxfId="26" priority="9" operator="containsText" text="EXPIRED"/>
    <x:cfRule type="containsText" dxfId="27" priority="10" operator="containsText" text="REVIEW"/>
  </x:conditionalFormatting>
  <x:dataValidations count="2">
    <x:dataValidation type="list" sqref="M7:M42">
      <x:formula1>"No,Yes"</x:formula1>
    </x:dataValidation>
    <x:dataValidation type="list" sqref="N7:N42">
      <x:formula1>"Received,Under Review,Ready for Approval"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0b3b8bb7698d4a9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0" hidden="0" customWidth="1"/>
    <x:col min="3" max="3" width="15" hidden="0" customWidth="1"/>
    <x:col min="4" max="4" width="18" hidden="0" customWidth="1"/>
    <x:col min="5" max="5" width="22" hidden="0" customWidth="1"/>
    <x:col min="6" max="6" width="18" hidden="0" customWidth="1"/>
    <x:col min="7" max="7" width="18" hidden="0" customWidth="1"/>
    <x:col min="8" max="8" width="15" hidden="0" customWidth="1"/>
    <x:col min="9" max="9" width="15" hidden="0" customWidth="1"/>
    <x:col min="10" max="10" width="18" hidden="0" customWidth="1"/>
    <x:col min="11" max="11" width="18" hidden="0" customWidth="1"/>
    <x:col min="12" max="12" width="20" hidden="0" customWidth="1"/>
    <x:col min="13" max="13" width="21" hidden="0" customWidth="1"/>
  </x:cols>
  <x:sheetData>
    <x:row r="1" ht="34" customHeight="1">
      <x:c r="A1" s="3" t="str">
        <x:v>PAYMENT RUN CONTROL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</x:row>
    <x:row r="2" ht="28" customHeight="1">
      <x:c r="A2" s="7" t="str">
        <x:v>Maker-checker and bank master comparison · release requires human approval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</x:row>
    <x:row r="6" ht="32" customHeight="1">
      <x:c r="A6" s="125" t="str">
        <x:v>batch_id</x:v>
      </x:c>
      <x:c r="B6" s="126" t="str">
        <x:v>invoice_id</x:v>
      </x:c>
      <x:c r="C6" s="126" t="str">
        <x:v>scheduled_date</x:v>
      </x:c>
      <x:c r="D6" s="126" t="str">
        <x:v>amount_thb</x:v>
      </x:c>
      <x:c r="E6" s="126" t="str">
        <x:v>payment_method</x:v>
      </x:c>
      <x:c r="F6" s="126" t="str">
        <x:v>beneficiary_last4</x:v>
      </x:c>
      <x:c r="G6" s="126" t="str">
        <x:v>master_bank_last4</x:v>
      </x:c>
      <x:c r="H6" s="126" t="str">
        <x:v>maker_code</x:v>
      </x:c>
      <x:c r="I6" s="126" t="str">
        <x:v>checker_code</x:v>
      </x:c>
      <x:c r="J6" s="126" t="str">
        <x:v>approval_status</x:v>
      </x:c>
      <x:c r="K6" s="126" t="str">
        <x:v>release_status</x:v>
      </x:c>
      <x:c r="L6" s="126" t="str">
        <x:v>source_system</x:v>
      </x:c>
      <x:c r="M6" s="127" t="str">
        <x:v>control_status</x:v>
      </x:c>
    </x:row>
    <x:row r="7" ht="28" customHeight="1">
      <x:c r="A7" s="134" t="str">
        <x:v>PAY-2609-001</x:v>
      </x:c>
      <x:c r="B7" s="135" t="str">
        <x:v>FIN-INV-2607001</x:v>
      </x:c>
      <x:c r="C7" s="143" t="n">
        <x:v>46267</x:v>
      </x:c>
      <x:c r="D7" s="158" t="n">
        <x:v>40393</x:v>
      </x:c>
      <x:c r="E7" s="135" t="str">
        <x:v>Corporate transfer</x:v>
      </x:c>
      <x:c r="F7" s="135" t="str">
        <x:v>4437</x:v>
      </x:c>
      <x:c r="G7" s="135" t="str">
        <x:v>4437</x:v>
      </x:c>
      <x:c r="H7" s="135" t="str">
        <x:v>FIN-MKR-2</x:v>
      </x:c>
      <x:c r="I7" s="135" t="str">
        <x:v>FIN-CHK-2</x:v>
      </x:c>
      <x:c r="J7" s="135" t="str">
        <x:v>Approved</x:v>
      </x:c>
      <x:c r="K7" s="135" t="str">
        <x:v>Not Released</x:v>
      </x:c>
      <x:c r="L7" s="135" t="str">
        <x:v>TREASURY_BATCH</x:v>
      </x:c>
      <x:c r="M7" s="155" t="str">
        <x:f>IF(F7&lt;&gt;G7,"BANK MISMATCH",IF(H7=I7,"MAKER-CHECKER HOLD",IF(AND(J7&lt;&gt;"Approved",K7="Released"),"RELEASE HOLD","READY")))</x:f>
        <x:v>READY</x:v>
      </x:c>
    </x:row>
    <x:row r="8" ht="28" customHeight="1">
      <x:c r="A8" s="137" t="str">
        <x:v>PAY-2609-002</x:v>
      </x:c>
      <x:c r="B8" s="138" t="str">
        <x:v>FIN-INV-2607002</x:v>
      </x:c>
      <x:c r="C8" s="144" t="n">
        <x:v>46268</x:v>
      </x:c>
      <x:c r="D8" s="159" t="n">
        <x:v>55106</x:v>
      </x:c>
      <x:c r="E8" s="138" t="str">
        <x:v>Corporate transfer</x:v>
      </x:c>
      <x:c r="F8" s="138" t="str">
        <x:v>4474</x:v>
      </x:c>
      <x:c r="G8" s="138" t="str">
        <x:v>4474</x:v>
      </x:c>
      <x:c r="H8" s="138" t="str">
        <x:v>FIN-MKR-3</x:v>
      </x:c>
      <x:c r="I8" s="138" t="str">
        <x:v>FIN-CHK-1</x:v>
      </x:c>
      <x:c r="J8" s="138" t="str">
        <x:v>Approved</x:v>
      </x:c>
      <x:c r="K8" s="138" t="str">
        <x:v>Not Released</x:v>
      </x:c>
      <x:c r="L8" s="138" t="str">
        <x:v>TREASURY_BATCH</x:v>
      </x:c>
      <x:c r="M8" s="156" t="str">
        <x:f>IF(F8&lt;&gt;G8,"BANK MISMATCH",IF(H8=I8,"MAKER-CHECKER HOLD",IF(AND(J8&lt;&gt;"Approved",K8="Released"),"RELEASE HOLD","READY")))</x:f>
        <x:v>READY</x:v>
      </x:c>
    </x:row>
    <x:row r="9" ht="28" customHeight="1">
      <x:c r="A9" s="137" t="str">
        <x:v>PAY-2609-003</x:v>
      </x:c>
      <x:c r="B9" s="138" t="str">
        <x:v>FIN-INV-2607003</x:v>
      </x:c>
      <x:c r="C9" s="144" t="n">
        <x:v>46269</x:v>
      </x:c>
      <x:c r="D9" s="159" t="n">
        <x:v>69819</x:v>
      </x:c>
      <x:c r="E9" s="138" t="str">
        <x:v>Corporate transfer</x:v>
      </x:c>
      <x:c r="F9" s="138" t="str">
        <x:v>4511</x:v>
      </x:c>
      <x:c r="G9" s="138" t="str">
        <x:v>4511</x:v>
      </x:c>
      <x:c r="H9" s="138" t="str">
        <x:v>FIN-MKR-1</x:v>
      </x:c>
      <x:c r="I9" s="138" t="str">
        <x:v>FIN-CHK-2</x:v>
      </x:c>
      <x:c r="J9" s="138" t="str">
        <x:v>Approved</x:v>
      </x:c>
      <x:c r="K9" s="138" t="str">
        <x:v>Not Released</x:v>
      </x:c>
      <x:c r="L9" s="138" t="str">
        <x:v>TREASURY_BATCH</x:v>
      </x:c>
      <x:c r="M9" s="156" t="str">
        <x:f>IF(F9&lt;&gt;G9,"BANK MISMATCH",IF(H9=I9,"MAKER-CHECKER HOLD",IF(AND(J9&lt;&gt;"Approved",K9="Released"),"RELEASE HOLD","READY")))</x:f>
        <x:v>READY</x:v>
      </x:c>
    </x:row>
    <x:row r="10" ht="28" customHeight="1">
      <x:c r="A10" s="137" t="str">
        <x:v>PAY-2609-004</x:v>
      </x:c>
      <x:c r="B10" s="138" t="str">
        <x:v>FIN-INV-2607004</x:v>
      </x:c>
      <x:c r="C10" s="144" t="n">
        <x:v>46270</x:v>
      </x:c>
      <x:c r="D10" s="159" t="n">
        <x:v>84532</x:v>
      </x:c>
      <x:c r="E10" s="138" t="str">
        <x:v>Corporate transfer</x:v>
      </x:c>
      <x:c r="F10" s="138" t="str">
        <x:v>9991</x:v>
      </x:c>
      <x:c r="G10" s="138" t="str">
        <x:v>4548</x:v>
      </x:c>
      <x:c r="H10" s="138" t="str">
        <x:v>FIN-MKR-2</x:v>
      </x:c>
      <x:c r="I10" s="138" t="str">
        <x:v>FIN-CHK-1</x:v>
      </x:c>
      <x:c r="J10" s="138" t="str">
        <x:v>Approved</x:v>
      </x:c>
      <x:c r="K10" s="138" t="str">
        <x:v>On Hold</x:v>
      </x:c>
      <x:c r="L10" s="138" t="str">
        <x:v>TREASURY_BATCH</x:v>
      </x:c>
      <x:c r="M10" s="156" t="str">
        <x:f>IF(F10&lt;&gt;G10,"BANK MISMATCH",IF(H10=I10,"MAKER-CHECKER HOLD",IF(AND(J10&lt;&gt;"Approved",K10="Released"),"RELEASE HOLD","READY")))</x:f>
        <x:v>BANK MISMATCH</x:v>
      </x:c>
    </x:row>
    <x:row r="11" ht="28" customHeight="1">
      <x:c r="A11" s="137" t="str">
        <x:v>PAY-2609-005</x:v>
      </x:c>
      <x:c r="B11" s="138" t="str">
        <x:v>FIN-INV-2607005</x:v>
      </x:c>
      <x:c r="C11" s="144" t="n">
        <x:v>46271</x:v>
      </x:c>
      <x:c r="D11" s="159" t="n">
        <x:v>99245</x:v>
      </x:c>
      <x:c r="E11" s="138" t="str">
        <x:v>Corporate transfer</x:v>
      </x:c>
      <x:c r="F11" s="138" t="str">
        <x:v>4585</x:v>
      </x:c>
      <x:c r="G11" s="138" t="str">
        <x:v>4585</x:v>
      </x:c>
      <x:c r="H11" s="138" t="str">
        <x:v>FIN-MKR-3</x:v>
      </x:c>
      <x:c r="I11" s="138" t="str">
        <x:v>FIN-CHK-2</x:v>
      </x:c>
      <x:c r="J11" s="138" t="str">
        <x:v>Approved</x:v>
      </x:c>
      <x:c r="K11" s="138" t="str">
        <x:v>Not Released</x:v>
      </x:c>
      <x:c r="L11" s="138" t="str">
        <x:v>TREASURY_BATCH</x:v>
      </x:c>
      <x:c r="M11" s="156" t="str">
        <x:f>IF(F11&lt;&gt;G11,"BANK MISMATCH",IF(H11=I11,"MAKER-CHECKER HOLD",IF(AND(J11&lt;&gt;"Approved",K11="Released"),"RELEASE HOLD","READY")))</x:f>
        <x:v>READY</x:v>
      </x:c>
    </x:row>
    <x:row r="12" ht="28" customHeight="1">
      <x:c r="A12" s="137" t="str">
        <x:v>PAY-2609-006</x:v>
      </x:c>
      <x:c r="B12" s="138" t="str">
        <x:v>FIN-INV-2607006</x:v>
      </x:c>
      <x:c r="C12" s="144" t="n">
        <x:v>46272</x:v>
      </x:c>
      <x:c r="D12" s="159" t="n">
        <x:v>113958</x:v>
      </x:c>
      <x:c r="E12" s="138" t="str">
        <x:v>Corporate transfer</x:v>
      </x:c>
      <x:c r="F12" s="138" t="str">
        <x:v>4622</x:v>
      </x:c>
      <x:c r="G12" s="138" t="str">
        <x:v>4622</x:v>
      </x:c>
      <x:c r="H12" s="138" t="str">
        <x:v>FIN-MKR-1</x:v>
      </x:c>
      <x:c r="I12" s="138" t="str">
        <x:v>FIN-CHK-1</x:v>
      </x:c>
      <x:c r="J12" s="138" t="str">
        <x:v>Approved</x:v>
      </x:c>
      <x:c r="K12" s="138" t="str">
        <x:v>Not Released</x:v>
      </x:c>
      <x:c r="L12" s="138" t="str">
        <x:v>TREASURY_BATCH</x:v>
      </x:c>
      <x:c r="M12" s="156" t="str">
        <x:f>IF(F12&lt;&gt;G12,"BANK MISMATCH",IF(H12=I12,"MAKER-CHECKER HOLD",IF(AND(J12&lt;&gt;"Approved",K12="Released"),"RELEASE HOLD","READY")))</x:f>
        <x:v>READY</x:v>
      </x:c>
    </x:row>
    <x:row r="13" ht="28" customHeight="1">
      <x:c r="A13" s="137" t="str">
        <x:v>PAY-2609-007</x:v>
      </x:c>
      <x:c r="B13" s="138" t="str">
        <x:v>FIN-INV-2607007</x:v>
      </x:c>
      <x:c r="C13" s="144" t="n">
        <x:v>46273</x:v>
      </x:c>
      <x:c r="D13" s="159" t="n">
        <x:v>128671</x:v>
      </x:c>
      <x:c r="E13" s="138" t="str">
        <x:v>Corporate transfer</x:v>
      </x:c>
      <x:c r="F13" s="138" t="str">
        <x:v>4659</x:v>
      </x:c>
      <x:c r="G13" s="138" t="str">
        <x:v>4659</x:v>
      </x:c>
      <x:c r="H13" s="138" t="str">
        <x:v>FIN-MKR-2</x:v>
      </x:c>
      <x:c r="I13" s="138" t="str">
        <x:v>FIN-CHK-2</x:v>
      </x:c>
      <x:c r="J13" s="138" t="str">
        <x:v>Approved</x:v>
      </x:c>
      <x:c r="K13" s="138" t="str">
        <x:v>Not Released</x:v>
      </x:c>
      <x:c r="L13" s="138" t="str">
        <x:v>TREASURY_BATCH</x:v>
      </x:c>
      <x:c r="M13" s="156" t="str">
        <x:f>IF(F13&lt;&gt;G13,"BANK MISMATCH",IF(H13=I13,"MAKER-CHECKER HOLD",IF(AND(J13&lt;&gt;"Approved",K13="Released"),"RELEASE HOLD","READY")))</x:f>
        <x:v>READY</x:v>
      </x:c>
    </x:row>
    <x:row r="14" ht="28" customHeight="1">
      <x:c r="A14" s="137" t="str">
        <x:v>PAY-2609-008</x:v>
      </x:c>
      <x:c r="B14" s="138" t="str">
        <x:v>FIN-INV-2607008</x:v>
      </x:c>
      <x:c r="C14" s="144" t="n">
        <x:v>46274</x:v>
      </x:c>
      <x:c r="D14" s="159" t="n">
        <x:v>143384</x:v>
      </x:c>
      <x:c r="E14" s="138" t="str">
        <x:v>Corporate transfer</x:v>
      </x:c>
      <x:c r="F14" s="138" t="str">
        <x:v>4696</x:v>
      </x:c>
      <x:c r="G14" s="138" t="str">
        <x:v>4696</x:v>
      </x:c>
      <x:c r="H14" s="138" t="str">
        <x:v>FIN-MKR-3</x:v>
      </x:c>
      <x:c r="I14" s="138" t="str">
        <x:v>FIN-CHK-1</x:v>
      </x:c>
      <x:c r="J14" s="138" t="str">
        <x:v>Approved</x:v>
      </x:c>
      <x:c r="K14" s="138" t="str">
        <x:v>On Hold</x:v>
      </x:c>
      <x:c r="L14" s="138" t="str">
        <x:v>TREASURY_BATCH</x:v>
      </x:c>
      <x:c r="M14" s="156" t="str">
        <x:f>IF(F14&lt;&gt;G14,"BANK MISMATCH",IF(H14=I14,"MAKER-CHECKER HOLD",IF(AND(J14&lt;&gt;"Approved",K14="Released"),"RELEASE HOLD","READY")))</x:f>
        <x:v>READY</x:v>
      </x:c>
    </x:row>
    <x:row r="15" ht="28" customHeight="1">
      <x:c r="A15" s="137" t="str">
        <x:v>PAY-2609-009</x:v>
      </x:c>
      <x:c r="B15" s="138" t="str">
        <x:v>FIN-INV-2607009</x:v>
      </x:c>
      <x:c r="C15" s="144" t="n">
        <x:v>46275</x:v>
      </x:c>
      <x:c r="D15" s="159" t="n">
        <x:v>25680</x:v>
      </x:c>
      <x:c r="E15" s="138" t="str">
        <x:v>Corporate transfer</x:v>
      </x:c>
      <x:c r="F15" s="138" t="str">
        <x:v>4733</x:v>
      </x:c>
      <x:c r="G15" s="138" t="str">
        <x:v>4733</x:v>
      </x:c>
      <x:c r="H15" s="138" t="str">
        <x:v>FIN-CHK-02</x:v>
      </x:c>
      <x:c r="I15" s="138" t="str">
        <x:v>FIN-CHK-02</x:v>
      </x:c>
      <x:c r="J15" s="138" t="str">
        <x:v>Approved</x:v>
      </x:c>
      <x:c r="K15" s="138" t="str">
        <x:v>Not Released</x:v>
      </x:c>
      <x:c r="L15" s="138" t="str">
        <x:v>TREASURY_BATCH</x:v>
      </x:c>
      <x:c r="M15" s="156" t="str">
        <x:f>IF(F15&lt;&gt;G15,"BANK MISMATCH",IF(H15=I15,"MAKER-CHECKER HOLD",IF(AND(J15&lt;&gt;"Approved",K15="Released"),"RELEASE HOLD","READY")))</x:f>
        <x:v>MAKER-CHECKER HOLD</x:v>
      </x:c>
    </x:row>
    <x:row r="16" ht="28" customHeight="1">
      <x:c r="A16" s="137" t="str">
        <x:v>PAY-2609-010</x:v>
      </x:c>
      <x:c r="B16" s="138" t="str">
        <x:v>FIN-INV-2607010</x:v>
      </x:c>
      <x:c r="C16" s="144" t="n">
        <x:v>46276</x:v>
      </x:c>
      <x:c r="D16" s="159" t="n">
        <x:v>40393</x:v>
      </x:c>
      <x:c r="E16" s="138" t="str">
        <x:v>Corporate transfer</x:v>
      </x:c>
      <x:c r="F16" s="138" t="str">
        <x:v>4770</x:v>
      </x:c>
      <x:c r="G16" s="138" t="str">
        <x:v>4770</x:v>
      </x:c>
      <x:c r="H16" s="138" t="str">
        <x:v>FIN-MKR-2</x:v>
      </x:c>
      <x:c r="I16" s="138" t="str">
        <x:v>FIN-CHK-1</x:v>
      </x:c>
      <x:c r="J16" s="138" t="str">
        <x:v>Approved</x:v>
      </x:c>
      <x:c r="K16" s="138" t="str">
        <x:v>Not Released</x:v>
      </x:c>
      <x:c r="L16" s="138" t="str">
        <x:v>TREASURY_BATCH</x:v>
      </x:c>
      <x:c r="M16" s="156" t="str">
        <x:f>IF(F16&lt;&gt;G16,"BANK MISMATCH",IF(H16=I16,"MAKER-CHECKER HOLD",IF(AND(J16&lt;&gt;"Approved",K16="Released"),"RELEASE HOLD","READY")))</x:f>
        <x:v>READY</x:v>
      </x:c>
    </x:row>
    <x:row r="17" ht="28" customHeight="1">
      <x:c r="A17" s="137" t="str">
        <x:v>PAY-2609-011</x:v>
      </x:c>
      <x:c r="B17" s="138" t="str">
        <x:v>FIN-INV-2607011</x:v>
      </x:c>
      <x:c r="C17" s="144" t="n">
        <x:v>46277</x:v>
      </x:c>
      <x:c r="D17" s="159" t="n">
        <x:v>55106</x:v>
      </x:c>
      <x:c r="E17" s="138" t="str">
        <x:v>Corporate transfer</x:v>
      </x:c>
      <x:c r="F17" s="138" t="str">
        <x:v>4807</x:v>
      </x:c>
      <x:c r="G17" s="138" t="str">
        <x:v>4807</x:v>
      </x:c>
      <x:c r="H17" s="138" t="str">
        <x:v>FIN-MKR-3</x:v>
      </x:c>
      <x:c r="I17" s="138" t="str">
        <x:v>FIN-CHK-2</x:v>
      </x:c>
      <x:c r="J17" s="138" t="str">
        <x:v>Approved</x:v>
      </x:c>
      <x:c r="K17" s="138" t="str">
        <x:v>Not Released</x:v>
      </x:c>
      <x:c r="L17" s="138" t="str">
        <x:v>TREASURY_BATCH</x:v>
      </x:c>
      <x:c r="M17" s="156" t="str">
        <x:f>IF(F17&lt;&gt;G17,"BANK MISMATCH",IF(H17=I17,"MAKER-CHECKER HOLD",IF(AND(J17&lt;&gt;"Approved",K17="Released"),"RELEASE HOLD","READY")))</x:f>
        <x:v>READY</x:v>
      </x:c>
    </x:row>
    <x:row r="18" ht="28" customHeight="1">
      <x:c r="A18" s="137" t="str">
        <x:v>PAY-2609-012</x:v>
      </x:c>
      <x:c r="B18" s="138" t="str">
        <x:v>FIN-INV-2607012</x:v>
      </x:c>
      <x:c r="C18" s="144" t="n">
        <x:v>46278</x:v>
      </x:c>
      <x:c r="D18" s="159" t="n">
        <x:v>69819</x:v>
      </x:c>
      <x:c r="E18" s="138" t="str">
        <x:v>Corporate transfer</x:v>
      </x:c>
      <x:c r="F18" s="138" t="str">
        <x:v>4844</x:v>
      </x:c>
      <x:c r="G18" s="138" t="str">
        <x:v>4844</x:v>
      </x:c>
      <x:c r="H18" s="138" t="str">
        <x:v>FIN-MKR-1</x:v>
      </x:c>
      <x:c r="I18" s="138" t="str">
        <x:v>FIN-CHK-1</x:v>
      </x:c>
      <x:c r="J18" s="138" t="str">
        <x:v>Pending</x:v>
      </x:c>
      <x:c r="K18" s="138" t="str">
        <x:v>Released</x:v>
      </x:c>
      <x:c r="L18" s="138" t="str">
        <x:v>TREASURY_BATCH</x:v>
      </x:c>
      <x:c r="M18" s="156" t="str">
        <x:f>IF(F18&lt;&gt;G18,"BANK MISMATCH",IF(H18=I18,"MAKER-CHECKER HOLD",IF(AND(J18&lt;&gt;"Approved",K18="Released"),"RELEASE HOLD","READY")))</x:f>
        <x:v>RELEASE HOLD</x:v>
      </x:c>
    </x:row>
    <x:row r="19" ht="28" customHeight="1">
      <x:c r="A19" s="137" t="str">
        <x:v>PAY-2609-013</x:v>
      </x:c>
      <x:c r="B19" s="138" t="str">
        <x:v>FIN-INV-2607013</x:v>
      </x:c>
      <x:c r="C19" s="144" t="n">
        <x:v>46279</x:v>
      </x:c>
      <x:c r="D19" s="159" t="n">
        <x:v>84532</x:v>
      </x:c>
      <x:c r="E19" s="138" t="str">
        <x:v>Corporate transfer</x:v>
      </x:c>
      <x:c r="F19" s="138" t="str">
        <x:v>4437</x:v>
      </x:c>
      <x:c r="G19" s="138" t="str">
        <x:v>4437</x:v>
      </x:c>
      <x:c r="H19" s="138" t="str">
        <x:v>FIN-MKR-2</x:v>
      </x:c>
      <x:c r="I19" s="138" t="str">
        <x:v>FIN-CHK-2</x:v>
      </x:c>
      <x:c r="J19" s="138" t="str">
        <x:v>Approved</x:v>
      </x:c>
      <x:c r="K19" s="138" t="str">
        <x:v>Not Released</x:v>
      </x:c>
      <x:c r="L19" s="138" t="str">
        <x:v>TREASURY_BATCH</x:v>
      </x:c>
      <x:c r="M19" s="156" t="str">
        <x:f>IF(F19&lt;&gt;G19,"BANK MISMATCH",IF(H19=I19,"MAKER-CHECKER HOLD",IF(AND(J19&lt;&gt;"Approved",K19="Released"),"RELEASE HOLD","READY")))</x:f>
        <x:v>READY</x:v>
      </x:c>
    </x:row>
    <x:row r="20" ht="28" customHeight="1">
      <x:c r="A20" s="137" t="str">
        <x:v>PAY-2609-014</x:v>
      </x:c>
      <x:c r="B20" s="138" t="str">
        <x:v>FIN-INV-2607014</x:v>
      </x:c>
      <x:c r="C20" s="144" t="n">
        <x:v>46280</x:v>
      </x:c>
      <x:c r="D20" s="159" t="n">
        <x:v>99245</x:v>
      </x:c>
      <x:c r="E20" s="138" t="str">
        <x:v>Corporate transfer</x:v>
      </x:c>
      <x:c r="F20" s="138" t="str">
        <x:v>4474</x:v>
      </x:c>
      <x:c r="G20" s="138" t="str">
        <x:v>4474</x:v>
      </x:c>
      <x:c r="H20" s="138" t="str">
        <x:v>FIN-MKR-3</x:v>
      </x:c>
      <x:c r="I20" s="138" t="str">
        <x:v>FIN-CHK-1</x:v>
      </x:c>
      <x:c r="J20" s="138" t="str">
        <x:v>Approved</x:v>
      </x:c>
      <x:c r="K20" s="138" t="str">
        <x:v>Not Released</x:v>
      </x:c>
      <x:c r="L20" s="138" t="str">
        <x:v>TREASURY_BATCH</x:v>
      </x:c>
      <x:c r="M20" s="156" t="str">
        <x:f>IF(F20&lt;&gt;G20,"BANK MISMATCH",IF(H20=I20,"MAKER-CHECKER HOLD",IF(AND(J20&lt;&gt;"Approved",K20="Released"),"RELEASE HOLD","READY")))</x:f>
        <x:v>READY</x:v>
      </x:c>
    </x:row>
    <x:row r="21" ht="28" customHeight="1">
      <x:c r="A21" s="137" t="str">
        <x:v>PAY-2609-015</x:v>
      </x:c>
      <x:c r="B21" s="138" t="str">
        <x:v>FIN-INV-2607015</x:v>
      </x:c>
      <x:c r="C21" s="144" t="n">
        <x:v>46281</x:v>
      </x:c>
      <x:c r="D21" s="159" t="n">
        <x:v>113958</x:v>
      </x:c>
      <x:c r="E21" s="138" t="str">
        <x:v>Corporate transfer</x:v>
      </x:c>
      <x:c r="F21" s="138" t="str">
        <x:v>4511</x:v>
      </x:c>
      <x:c r="G21" s="138" t="str">
        <x:v>4511</x:v>
      </x:c>
      <x:c r="H21" s="138" t="str">
        <x:v>FIN-MKR-1</x:v>
      </x:c>
      <x:c r="I21" s="138" t="str">
        <x:v>FIN-CHK-2</x:v>
      </x:c>
      <x:c r="J21" s="138" t="str">
        <x:v>Approved</x:v>
      </x:c>
      <x:c r="K21" s="138" t="str">
        <x:v>Not Released</x:v>
      </x:c>
      <x:c r="L21" s="138" t="str">
        <x:v>TREASURY_BATCH</x:v>
      </x:c>
      <x:c r="M21" s="156" t="str">
        <x:f>IF(F21&lt;&gt;G21,"BANK MISMATCH",IF(H21=I21,"MAKER-CHECKER HOLD",IF(AND(J21&lt;&gt;"Approved",K21="Released"),"RELEASE HOLD","READY")))</x:f>
        <x:v>READY</x:v>
      </x:c>
    </x:row>
    <x:row r="22" ht="28" customHeight="1">
      <x:c r="A22" s="137" t="str">
        <x:v>PAY-2609-016</x:v>
      </x:c>
      <x:c r="B22" s="138" t="str">
        <x:v>FIN-INV-2607016</x:v>
      </x:c>
      <x:c r="C22" s="144" t="n">
        <x:v>46282</x:v>
      </x:c>
      <x:c r="D22" s="159" t="n">
        <x:v>128671</x:v>
      </x:c>
      <x:c r="E22" s="138" t="str">
        <x:v>Corporate transfer</x:v>
      </x:c>
      <x:c r="F22" s="138" t="str">
        <x:v>4548</x:v>
      </x:c>
      <x:c r="G22" s="138" t="str">
        <x:v>4548</x:v>
      </x:c>
      <x:c r="H22" s="138" t="str">
        <x:v>FIN-MKR-2</x:v>
      </x:c>
      <x:c r="I22" s="138" t="str">
        <x:v>FIN-CHK-1</x:v>
      </x:c>
      <x:c r="J22" s="138" t="str">
        <x:v>Approved</x:v>
      </x:c>
      <x:c r="K22" s="138" t="str">
        <x:v>On Hold</x:v>
      </x:c>
      <x:c r="L22" s="138" t="str">
        <x:v>TREASURY_BATCH</x:v>
      </x:c>
      <x:c r="M22" s="156" t="str">
        <x:f>IF(F22&lt;&gt;G22,"BANK MISMATCH",IF(H22=I22,"MAKER-CHECKER HOLD",IF(AND(J22&lt;&gt;"Approved",K22="Released"),"RELEASE HOLD","READY")))</x:f>
        <x:v>READY</x:v>
      </x:c>
    </x:row>
    <x:row r="23" ht="28" customHeight="1">
      <x:c r="A23" s="137" t="str">
        <x:v>PAY-2609-017</x:v>
      </x:c>
      <x:c r="B23" s="138" t="str">
        <x:v>FIN-INV-2607017</x:v>
      </x:c>
      <x:c r="C23" s="144" t="n">
        <x:v>46283</x:v>
      </x:c>
      <x:c r="D23" s="159" t="n">
        <x:v>143384</x:v>
      </x:c>
      <x:c r="E23" s="138" t="str">
        <x:v>Corporate transfer</x:v>
      </x:c>
      <x:c r="F23" s="138" t="str">
        <x:v>4585</x:v>
      </x:c>
      <x:c r="G23" s="138" t="str">
        <x:v>4585</x:v>
      </x:c>
      <x:c r="H23" s="138" t="str">
        <x:v>FIN-MKR-3</x:v>
      </x:c>
      <x:c r="I23" s="138" t="str">
        <x:v>FIN-CHK-2</x:v>
      </x:c>
      <x:c r="J23" s="138" t="str">
        <x:v>Approved</x:v>
      </x:c>
      <x:c r="K23" s="138" t="str">
        <x:v>Not Released</x:v>
      </x:c>
      <x:c r="L23" s="138" t="str">
        <x:v>TREASURY_BATCH</x:v>
      </x:c>
      <x:c r="M23" s="156" t="str">
        <x:f>IF(F23&lt;&gt;G23,"BANK MISMATCH",IF(H23=I23,"MAKER-CHECKER HOLD",IF(AND(J23&lt;&gt;"Approved",K23="Released"),"RELEASE HOLD","READY")))</x:f>
        <x:v>READY</x:v>
      </x:c>
    </x:row>
    <x:row r="24" ht="28" customHeight="1">
      <x:c r="A24" s="137" t="str">
        <x:v>PAY-2609-018</x:v>
      </x:c>
      <x:c r="B24" s="138" t="str">
        <x:v>FIN-INV-2607018</x:v>
      </x:c>
      <x:c r="C24" s="144" t="n">
        <x:v>46284</x:v>
      </x:c>
      <x:c r="D24" s="159" t="n">
        <x:v>25680</x:v>
      </x:c>
      <x:c r="E24" s="138" t="str">
        <x:v>Corporate transfer</x:v>
      </x:c>
      <x:c r="F24" s="138" t="str">
        <x:v>4622</x:v>
      </x:c>
      <x:c r="G24" s="138" t="str">
        <x:v>4622</x:v>
      </x:c>
      <x:c r="H24" s="138" t="str">
        <x:v>FIN-MKR-1</x:v>
      </x:c>
      <x:c r="I24" s="138" t="str">
        <x:v>FIN-CHK-1</x:v>
      </x:c>
      <x:c r="J24" s="138" t="str">
        <x:v>Approved</x:v>
      </x:c>
      <x:c r="K24" s="138" t="str">
        <x:v>Not Released</x:v>
      </x:c>
      <x:c r="L24" s="138" t="str">
        <x:v>TREASURY_BATCH</x:v>
      </x:c>
      <x:c r="M24" s="156" t="str">
        <x:f>IF(F24&lt;&gt;G24,"BANK MISMATCH",IF(H24=I24,"MAKER-CHECKER HOLD",IF(AND(J24&lt;&gt;"Approved",K24="Released"),"RELEASE HOLD","READY")))</x:f>
        <x:v>READY</x:v>
      </x:c>
    </x:row>
    <x:row r="25" ht="28" customHeight="1">
      <x:c r="A25" s="137" t="str">
        <x:v>PAY-2609-019</x:v>
      </x:c>
      <x:c r="B25" s="138" t="str">
        <x:v>FIN-INV-2607019</x:v>
      </x:c>
      <x:c r="C25" s="144" t="n">
        <x:v>46267</x:v>
      </x:c>
      <x:c r="D25" s="159" t="n">
        <x:v>40393</x:v>
      </x:c>
      <x:c r="E25" s="138" t="str">
        <x:v>Corporate transfer</x:v>
      </x:c>
      <x:c r="F25" s="138" t="str">
        <x:v>4659</x:v>
      </x:c>
      <x:c r="G25" s="138" t="str">
        <x:v>4659</x:v>
      </x:c>
      <x:c r="H25" s="138" t="str">
        <x:v>FIN-MKR-2</x:v>
      </x:c>
      <x:c r="I25" s="138" t="str">
        <x:v>FIN-CHK-2</x:v>
      </x:c>
      <x:c r="J25" s="138" t="str">
        <x:v>Approved</x:v>
      </x:c>
      <x:c r="K25" s="138" t="str">
        <x:v>Not Released</x:v>
      </x:c>
      <x:c r="L25" s="138" t="str">
        <x:v>TREASURY_BATCH</x:v>
      </x:c>
      <x:c r="M25" s="156" t="str">
        <x:f>IF(F25&lt;&gt;G25,"BANK MISMATCH",IF(H25=I25,"MAKER-CHECKER HOLD",IF(AND(J25&lt;&gt;"Approved",K25="Released"),"RELEASE HOLD","READY")))</x:f>
        <x:v>READY</x:v>
      </x:c>
    </x:row>
    <x:row r="26" ht="28" customHeight="1">
      <x:c r="A26" s="140" t="str">
        <x:v>PAY-2609-020</x:v>
      </x:c>
      <x:c r="B26" s="141" t="str">
        <x:v>FIN-INV-2607020</x:v>
      </x:c>
      <x:c r="C26" s="145" t="n">
        <x:v>46268</x:v>
      </x:c>
      <x:c r="D26" s="160" t="n">
        <x:v>55106</x:v>
      </x:c>
      <x:c r="E26" s="141" t="str">
        <x:v>Corporate transfer</x:v>
      </x:c>
      <x:c r="F26" s="141" t="str">
        <x:v>4696</x:v>
      </x:c>
      <x:c r="G26" s="141" t="str">
        <x:v>4696</x:v>
      </x:c>
      <x:c r="H26" s="141" t="str">
        <x:v>FIN-MKR-3</x:v>
      </x:c>
      <x:c r="I26" s="141" t="str">
        <x:v>FIN-CHK-1</x:v>
      </x:c>
      <x:c r="J26" s="141" t="str">
        <x:v>Approved</x:v>
      </x:c>
      <x:c r="K26" s="141" t="str">
        <x:v>On Hold</x:v>
      </x:c>
      <x:c r="L26" s="141" t="str">
        <x:v>TREASURY_BATCH</x:v>
      </x:c>
      <x:c r="M26" s="157" t="str">
        <x:f>IF(F26&lt;&gt;G26,"BANK MISMATCH",IF(H26=I26,"MAKER-CHECKER HOLD",IF(AND(J26&lt;&gt;"Approved",K26="Released"),"RELEASE HOLD","READY")))</x:f>
        <x:v>READY</x:v>
      </x:c>
    </x:row>
  </x:sheetData>
  <x:mergeCells>
    <x:mergeCell ref="A1:M1"/>
    <x:mergeCell ref="A2:M2"/>
  </x:mergeCells>
  <x:conditionalFormatting sqref="M7:M26">
    <x:cfRule type="containsText" dxfId="28" priority="1" operator="containsText" text="READY"/>
    <x:cfRule type="containsText" dxfId="29" priority="2" operator="containsText" text="MATCH"/>
    <x:cfRule type="containsText" dxfId="30" priority="3" operator="containsText" text="MATCHED"/>
    <x:cfRule type="containsText" dxfId="31" priority="4" operator="containsText" text="VALID"/>
    <x:cfRule type="containsText" dxfId="32" priority="5" operator="containsText" text="OK"/>
    <x:cfRule type="containsText" dxfId="33" priority="6" operator="containsText" text="MISSING"/>
    <x:cfRule type="containsText" dxfId="34" priority="7" operator="containsText" text="EXCEPTION"/>
    <x:cfRule type="containsText" dxfId="35" priority="8" operator="containsText" text="HOLD"/>
    <x:cfRule type="containsText" dxfId="36" priority="9" operator="containsText" text="EXPIRED"/>
    <x:cfRule type="containsText" dxfId="37" priority="10" operator="containsText" text="REVIEW"/>
  </x:conditionalFormatting>
  <x:dataValidations count="2">
    <x:dataValidation type="list" sqref="J7:J26">
      <x:formula1>"Pending,Approved,Rejected"</x:formula1>
    </x:dataValidation>
    <x:dataValidation type="list" sqref="K7:K26">
      <x:formula1>"Not Released,On Hold,Released"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c5bc2a1430ae4e2e"/>
  </x:tableParts>
</x:worksheet>
</file>