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6dd3da423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49a06585aa274a3f"/>
    <x:sheet xmlns:r="http://schemas.openxmlformats.org/officeDocument/2006/relationships" name="People Snapshot" sheetId="2" r:id="Ra6d7a78992124f56"/>
    <x:sheet xmlns:r="http://schemas.openxmlformats.org/officeDocument/2006/relationships" name="Course Catalog" sheetId="3" r:id="R73fa251c649c4bcc"/>
    <x:sheet xmlns:r="http://schemas.openxmlformats.org/officeDocument/2006/relationships" name="Training History" sheetId="4" r:id="R8a505fb8b0974b5e"/>
    <x:sheet xmlns:r="http://schemas.openxmlformats.org/officeDocument/2006/relationships" name="Learning Requests" sheetId="5" r:id="Rb42a82052cd544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#,##0;[Red](#,##0);-"/>
    <x:numFmt numFmtId="203" formatCode="฿#,##0;[Red](฿#,##0);-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9"/>
      <x:color rgb="FF101010"/>
      <x:name val="Carlito"/>
    </x:font>
    <x:font>
      <x:b/>
      <x:sz val="10"/>
      <x:color rgb="FF101010"/>
      <x:name val="Carlito"/>
    </x:font>
    <x:font>
      <x:b/>
      <x:sz val="14"/>
      <x:color rgb="FFC80000"/>
      <x:name val="Carlito"/>
    </x:font>
    <x:font>
      <x:sz val="10"/>
      <x:color rgb="FF10101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010"/>
      </x:patternFill>
    </x:fill>
    <x:fill>
      <x:patternFill patternType="solid">
        <x:fgColor rgb="FFF20D0D"/>
      </x:patternFill>
    </x:fill>
    <x:fill>
      <x:patternFill patternType="solid">
        <x:fgColor rgb="FFF7F7F5"/>
      </x:patternFill>
    </x:fill>
    <x:fill>
      <x:patternFill patternType="solid">
        <x:fgColor rgb="FFFFFFFF"/>
      </x:patternFill>
    </x:fill>
    <x:fill>
      <x:patternFill patternType="solid">
        <x:fgColor rgb="FFFFF0F0"/>
      </x:patternFill>
    </x:fill>
  </x:fills>
  <x:borders count="38">
    <x:border/>
    <x:border>
      <x:left style="thin">
        <x:color rgb="FFE7E7E4"/>
      </x:left>
      <x:top style="thin">
        <x:color rgb="FFE7E7E4"/>
      </x:top>
    </x:border>
    <x:border>
      <x:right style="thin">
        <x:color rgb="FFE7E7E4"/>
      </x:right>
      <x:top style="thin">
        <x:color rgb="FFE7E7E4"/>
      </x:top>
    </x:border>
    <x:border>
      <x:left style="thin">
        <x:color rgb="FFE7E7E4"/>
      </x:left>
    </x:border>
    <x:border>
      <x:right style="thin">
        <x:color rgb="FFE7E7E4"/>
      </x:right>
    </x:border>
    <x:border>
      <x:left style="thin">
        <x:color rgb="FFE7E7E4"/>
      </x:left>
      <x:bottom style="thin">
        <x:color rgb="FFE7E7E4"/>
      </x:bottom>
    </x:border>
    <x:border>
      <x:right style="thin">
        <x:color rgb="FFE7E7E4"/>
      </x:right>
      <x:bottom style="thin">
        <x:color rgb="FFE7E7E4"/>
      </x:bottom>
    </x:border>
    <x:border>
      <x:right style="thin">
        <x:color rgb="FFE7E7E4"/>
      </x:right>
      <x:top style="thin">
        <x:color rgb="FFE7E7E4"/>
      </x:top>
      <x:bottom style="thin">
        <x:color rgb="FFE7E7E4"/>
      </x:bottom>
    </x:border>
    <x:border>
      <x:left style="thin">
        <x:color rgb="FFE7E7E4"/>
      </x:left>
      <x:top style="thin">
        <x:color rgb="FFE7E7E4"/>
      </x:top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top style="thin">
        <x:color rgb="FFE7E7E4"/>
      </x:top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top style="thin">
        <x:color rgb="FFE7E7E4"/>
      </x:top>
    </x:border>
    <x:border>
      <x:left style="thin">
        <x:color rgb="FFF20D0D"/>
      </x:left>
      <x:top style="thin">
        <x:color rgb="FFF20D0D"/>
      </x:top>
    </x:border>
    <x:border>
      <x:top style="thin">
        <x:color rgb="FFF20D0D"/>
      </x:top>
    </x:border>
    <x:border>
      <x:right style="thin">
        <x:color rgb="FFF20D0D"/>
      </x:right>
      <x:top style="thin">
        <x:color rgb="FFF20D0D"/>
      </x:top>
    </x:border>
    <x:border>
      <x:left style="thin">
        <x:color rgb="FFF20D0D"/>
      </x:left>
    </x:border>
    <x:border>
      <x:right style="thin">
        <x:color rgb="FFF20D0D"/>
      </x:right>
    </x:border>
    <x:border>
      <x:left style="thin">
        <x:color rgb="FFF20D0D"/>
      </x:left>
      <x:bottom style="thin">
        <x:color rgb="FFF20D0D"/>
      </x:bottom>
    </x:border>
    <x:border>
      <x:bottom style="thin">
        <x:color rgb="FFF20D0D"/>
      </x:bottom>
    </x:border>
    <x:border>
      <x:right style="thin">
        <x:color rgb="FFF20D0D"/>
      </x:right>
      <x:bottom style="thin">
        <x:color rgb="FFF20D0D"/>
      </x:bottom>
    </x:border>
    <x:border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bottom style="thin">
        <x:color rgb="FFD7D7D4"/>
      </x:bottom>
    </x:border>
    <x:border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top style="thin">
        <x:color rgb="FFD7D7D4"/>
      </x:top>
      <x:bottom style="thin">
        <x:color rgb="FFD7D7D4"/>
      </x:bottom>
    </x:border>
    <x:border>
      <x:right style="thin">
        <x:color rgb="FFD7D7D4"/>
      </x:right>
      <x:top style="thin">
        <x:color rgb="FFD7D7D4"/>
      </x:top>
    </x:border>
    <x:border>
      <x:left style="thin">
        <x:color rgb="FFD7D7D4"/>
      </x:left>
      <x:right style="thin">
        <x:color rgb="FFD7D7D4"/>
      </x:right>
      <x:top style="thin">
        <x:color rgb="FFD7D7D4"/>
      </x:top>
    </x:border>
    <x:border>
      <x:left style="thin">
        <x:color rgb="FFD7D7D4"/>
      </x:left>
      <x:top style="thin">
        <x:color rgb="FFD7D7D4"/>
      </x:top>
    </x:border>
    <x:border>
      <x:right style="thin">
        <x:color rgb="FFE2E2DF"/>
      </x:right>
      <x:top style="thin">
        <x:color rgb="FFD7D7D4"/>
      </x:top>
      <x:bottom style="thin">
        <x:color rgb="FFE2E2DF"/>
      </x:bottom>
    </x:border>
    <x:border>
      <x:left style="thin">
        <x:color rgb="FFE2E2DF"/>
      </x:left>
      <x:right style="thin">
        <x:color rgb="FFE2E2DF"/>
      </x:right>
      <x:top style="thin">
        <x:color rgb="FFD7D7D4"/>
      </x:top>
      <x:bottom style="thin">
        <x:color rgb="FFE2E2DF"/>
      </x:bottom>
    </x:border>
    <x:border>
      <x:left style="thin">
        <x:color rgb="FFE2E2DF"/>
      </x:left>
      <x:right style="thin">
        <x:color rgb="FFD7D7D4"/>
      </x:right>
      <x:top style="thin">
        <x:color rgb="FFD7D7D4"/>
      </x:top>
      <x:bottom style="thin">
        <x:color rgb="FFE2E2DF"/>
      </x:bottom>
    </x:border>
    <x:border>
      <x:right style="thin">
        <x:color rgb="FFE2E2DF"/>
      </x:right>
      <x:top style="thin">
        <x:color rgb="FFE2E2DF"/>
      </x:top>
      <x:bottom style="thin">
        <x:color rgb="FFE2E2DF"/>
      </x:bottom>
    </x:border>
    <x:border>
      <x:left style="thin">
        <x:color rgb="FFE2E2DF"/>
      </x:left>
      <x:right style="thin">
        <x:color rgb="FFE2E2DF"/>
      </x:right>
      <x:top style="thin">
        <x:color rgb="FFE2E2DF"/>
      </x:top>
      <x:bottom style="thin">
        <x:color rgb="FFE2E2DF"/>
      </x:bottom>
    </x:border>
    <x:border>
      <x:left style="thin">
        <x:color rgb="FFE2E2DF"/>
      </x:left>
      <x:right style="thin">
        <x:color rgb="FFD7D7D4"/>
      </x:right>
      <x:top style="thin">
        <x:color rgb="FFE2E2DF"/>
      </x:top>
      <x:bottom style="thin">
        <x:color rgb="FFE2E2DF"/>
      </x:bottom>
    </x:border>
    <x:border>
      <x:right style="thin">
        <x:color rgb="FFE2E2DF"/>
      </x:right>
      <x:top style="thin">
        <x:color rgb="FFE2E2DF"/>
      </x:top>
      <x:bottom style="thin">
        <x:color rgb="FFD7D7D4"/>
      </x:bottom>
    </x:border>
    <x:border>
      <x:left style="thin">
        <x:color rgb="FFE2E2DF"/>
      </x:left>
      <x:right style="thin">
        <x:color rgb="FFE2E2DF"/>
      </x:right>
      <x:top style="thin">
        <x:color rgb="FFE2E2DF"/>
      </x:top>
      <x:bottom style="thin">
        <x:color rgb="FFD7D7D4"/>
      </x:bottom>
    </x:border>
    <x:border>
      <x:left style="thin">
        <x:color rgb="FFE2E2DF"/>
      </x:left>
      <x:right style="thin">
        <x:color rgb="FFD7D7D4"/>
      </x:right>
      <x:top style="thin">
        <x:color rgb="FFE2E2DF"/>
      </x:top>
      <x:bottom style="thin">
        <x:color rgb="FFD7D7D4"/>
      </x:bottom>
    </x:border>
  </x:borders>
  <x:cellStyleXfs count="1">
    <x:xf numFmtId="0" fontId="0" fillId="0" borderId="0"/>
  </x:cellStyleXfs>
  <x:cellXfs count="15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/>
    </x:xf>
    <x:xf numFmtId="200" fontId="4" fillId="4" borderId="4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3" fillId="2" borderId="5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/>
    <x:xf numFmtId="201" fontId="6" fillId="5" borderId="0" xfId="0" applyNumberFormat="1" applyFont="1" applyFill="1" applyBorder="1"/>
    <x:xf numFmtId="201" fontId="6" fillId="5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6" xfId="0" applyNumberFormat="1" applyFont="1" applyFill="1" applyBorder="1"/>
    <x:xf numFmtId="0" fontId="4" fillId="0" borderId="5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/>
    <x:xf numFmtId="0" fontId="4" fillId="2" borderId="6" xfId="0" applyNumberFormat="1" applyFont="1" applyFill="1" applyBorder="1"/>
    <x:xf numFmtId="0" fontId="4" fillId="2" borderId="5" xfId="0" applyNumberFormat="1" applyFont="1" applyFill="1" applyBorder="1"/>
    <x:xf numFmtId="0" fontId="3" fillId="2" borderId="6" xfId="0" applyNumberFormat="1" applyFont="1" applyFill="1" applyBorder="1"/>
    <x:xf numFmtId="0" fontId="3" fillId="2" borderId="5" xfId="0" applyNumberFormat="1" applyFont="1" applyFill="1" applyBorder="1"/>
    <x:xf numFmtId="201" fontId="4" fillId="0" borderId="8" xfId="0" applyNumberFormat="1" applyFont="1" applyFill="1" applyBorder="1"/>
    <x:xf numFmtId="201" fontId="4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6" xfId="0" applyNumberFormat="1" applyFont="1" applyFill="1" applyBorder="1"/>
    <x:xf numFmtId="0" fontId="4" fillId="5" borderId="9" xfId="0" applyNumberFormat="1" applyFont="1" applyFill="1" applyBorder="1"/>
    <x:xf numFmtId="0" fontId="4" fillId="5" borderId="5" xfId="0" applyNumberFormat="1" applyFont="1" applyFill="1" applyBorder="1"/>
    <x:xf numFmtId="0" fontId="4" fillId="5" borderId="7" xfId="0" applyNumberFormat="1" applyFont="1" applyFill="1" applyBorder="1"/>
    <x:xf numFmtId="0" fontId="4" fillId="5" borderId="10" xfId="0" applyNumberFormat="1" applyFont="1" applyFill="1" applyBorder="1"/>
    <x:xf numFmtId="0" fontId="4" fillId="5" borderId="8" xfId="0" applyNumberFormat="1" applyFont="1" applyFill="1" applyBorder="1"/>
    <x:xf numFmtId="0" fontId="4" fillId="5" borderId="2" xfId="0" applyNumberFormat="1" applyFont="1" applyFill="1" applyBorder="1"/>
    <x:xf numFmtId="0" fontId="4" fillId="5" borderId="11" xfId="0" applyNumberFormat="1" applyFont="1" applyFill="1" applyBorder="1"/>
    <x:xf numFmtId="0" fontId="4" fillId="5" borderId="1" xfId="0" applyNumberFormat="1" applyFont="1" applyFill="1" applyBorder="1"/>
    <x:xf numFmtId="0" fontId="4" fillId="5" borderId="6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2" xfId="0" applyNumberFormat="1" applyFont="1" applyFill="1" applyBorder="1"/>
    <x:xf numFmtId="0" fontId="7" fillId="6" borderId="13" xfId="0" applyNumberFormat="1" applyFont="1" applyFill="1" applyBorder="1"/>
    <x:xf numFmtId="0" fontId="7" fillId="6" borderId="14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8" xfId="0" applyNumberFormat="1" applyFont="1" applyFill="1" applyBorder="1"/>
    <x:xf numFmtId="0" fontId="7" fillId="6" borderId="19" xfId="0" applyNumberFormat="1" applyFont="1" applyFill="1" applyBorder="1"/>
    <x:xf numFmtId="0" fontId="7" fillId="6" borderId="12" xfId="0" applyNumberFormat="1" applyFont="1" applyFill="1" applyBorder="1" applyAlignment="1">
      <x:alignment wrapText="1"/>
    </x:xf>
    <x:xf numFmtId="0" fontId="7" fillId="6" borderId="13" xfId="0" applyNumberFormat="1" applyFont="1" applyFill="1" applyBorder="1" applyAlignment="1">
      <x:alignment wrapText="1"/>
    </x:xf>
    <x:xf numFmtId="0" fontId="7" fillId="6" borderId="14" xfId="0" applyNumberFormat="1" applyFont="1" applyFill="1" applyBorder="1" applyAlignment="1">
      <x:alignment wrapText="1"/>
    </x:xf>
    <x:xf numFmtId="0" fontId="7" fillId="6" borderId="1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16" xfId="0" applyNumberFormat="1" applyFont="1" applyFill="1" applyBorder="1" applyAlignment="1">
      <x:alignment wrapText="1"/>
    </x:xf>
    <x:xf numFmtId="0" fontId="7" fillId="6" borderId="17" xfId="0" applyNumberFormat="1" applyFont="1" applyFill="1" applyBorder="1" applyAlignment="1">
      <x:alignment wrapText="1"/>
    </x:xf>
    <x:xf numFmtId="0" fontId="7" fillId="6" borderId="18" xfId="0" applyNumberFormat="1" applyFont="1" applyFill="1" applyBorder="1" applyAlignment="1">
      <x:alignment wrapText="1"/>
    </x:xf>
    <x:xf numFmtId="0" fontId="7" fillId="6" borderId="19" xfId="0" applyNumberFormat="1" applyFont="1" applyFill="1" applyBorder="1" applyAlignment="1">
      <x:alignment wrapText="1"/>
    </x:xf>
    <x:xf numFmtId="0" fontId="7" fillId="6" borderId="12" xfId="0" applyNumberFormat="1" applyFont="1" applyFill="1" applyBorder="1" applyAlignment="1">
      <x:alignment vertical="center" wrapText="1"/>
    </x:xf>
    <x:xf numFmtId="0" fontId="7" fillId="6" borderId="13" xfId="0" applyNumberFormat="1" applyFont="1" applyFill="1" applyBorder="1" applyAlignment="1">
      <x:alignment vertical="center" wrapText="1"/>
    </x:xf>
    <x:xf numFmtId="0" fontId="7" fillId="6" borderId="14" xfId="0" applyNumberFormat="1" applyFont="1" applyFill="1" applyBorder="1" applyAlignment="1">
      <x:alignment vertical="center" wrapText="1"/>
    </x:xf>
    <x:xf numFmtId="0" fontId="7" fillId="6" borderId="15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6" xfId="0" applyNumberFormat="1" applyFont="1" applyFill="1" applyBorder="1" applyAlignment="1">
      <x:alignment vertical="center" wrapText="1"/>
    </x:xf>
    <x:xf numFmtId="0" fontId="7" fillId="6" borderId="17" xfId="0" applyNumberFormat="1" applyFont="1" applyFill="1" applyBorder="1" applyAlignment="1">
      <x:alignment vertical="center" wrapText="1"/>
    </x:xf>
    <x:xf numFmtId="0" fontId="7" fillId="6" borderId="18" xfId="0" applyNumberFormat="1" applyFont="1" applyFill="1" applyBorder="1" applyAlignment="1">
      <x:alignment vertical="center" wrapText="1"/>
    </x:xf>
    <x:xf numFmtId="0" fontId="7" fillId="6" borderId="19" xfId="0" applyNumberFormat="1" applyFont="1" applyFill="1" applyBorder="1" applyAlignment="1">
      <x:alignment vertical="center" wrapText="1"/>
    </x:xf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24" xfId="0" applyNumberFormat="1" applyFont="1" applyFill="1" applyBorder="1"/>
    <x:xf numFmtId="0" fontId="4" fillId="0" borderId="25" xfId="0" applyNumberFormat="1" applyFont="1" applyFill="1" applyBorder="1"/>
    <x:xf numFmtId="0" fontId="4" fillId="0" borderId="26" xfId="0" applyNumberFormat="1" applyFont="1" applyFill="1" applyBorder="1"/>
    <x:xf numFmtId="0" fontId="4" fillId="0" borderId="27" xfId="0" applyNumberFormat="1" applyFont="1" applyFill="1" applyBorder="1"/>
    <x:xf numFmtId="0" fontId="4" fillId="0" borderId="28" xfId="0" applyNumberFormat="1" applyFont="1" applyFill="1" applyBorder="1"/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24" xfId="0" applyNumberFormat="1" applyFont="1" applyFill="1" applyBorder="1" applyAlignment="1">
      <x:alignment wrapText="1"/>
    </x:xf>
    <x:xf numFmtId="0" fontId="4" fillId="0" borderId="25" xfId="0" applyNumberFormat="1" applyFont="1" applyFill="1" applyBorder="1" applyAlignment="1">
      <x:alignment wrapText="1"/>
    </x:xf>
    <x:xf numFmtId="0" fontId="4" fillId="0" borderId="26" xfId="0" applyNumberFormat="1" applyFont="1" applyFill="1" applyBorder="1" applyAlignment="1">
      <x:alignment wrapText="1"/>
    </x:xf>
    <x:xf numFmtId="0" fontId="4" fillId="0" borderId="27" xfId="0" applyNumberFormat="1" applyFont="1" applyFill="1" applyBorder="1" applyAlignment="1">
      <x:alignment wrapText="1"/>
    </x:xf>
    <x:xf numFmtId="0" fontId="4" fillId="0" borderId="28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vertical="center" wrapText="1"/>
    </x:xf>
    <x:xf numFmtId="0" fontId="4" fillId="0" borderId="21" xfId="0" applyNumberFormat="1" applyFont="1" applyFill="1" applyBorder="1" applyAlignment="1">
      <x:alignment vertical="center" wrapText="1"/>
    </x:xf>
    <x:xf numFmtId="0" fontId="4" fillId="0" borderId="22" xfId="0" applyNumberFormat="1" applyFont="1" applyFill="1" applyBorder="1" applyAlignment="1">
      <x:alignment vertical="center" wrapText="1"/>
    </x:xf>
    <x:xf numFmtId="0" fontId="4" fillId="0" borderId="23" xfId="0" applyNumberFormat="1" applyFont="1" applyFill="1" applyBorder="1" applyAlignment="1">
      <x:alignment vertical="center" wrapText="1"/>
    </x:xf>
    <x:xf numFmtId="0" fontId="4" fillId="0" borderId="24" xfId="0" applyNumberFormat="1" applyFont="1" applyFill="1" applyBorder="1" applyAlignment="1">
      <x:alignment vertical="center" wrapText="1"/>
    </x:xf>
    <x:xf numFmtId="0" fontId="4" fillId="0" borderId="25" xfId="0" applyNumberFormat="1" applyFont="1" applyFill="1" applyBorder="1" applyAlignment="1">
      <x:alignment vertical="center" wrapText="1"/>
    </x:xf>
    <x:xf numFmtId="0" fontId="4" fillId="0" borderId="26" xfId="0" applyNumberFormat="1" applyFont="1" applyFill="1" applyBorder="1" applyAlignment="1">
      <x:alignment vertical="center" wrapText="1"/>
    </x:xf>
    <x:xf numFmtId="0" fontId="4" fillId="0" borderId="27" xfId="0" applyNumberFormat="1" applyFont="1" applyFill="1" applyBorder="1" applyAlignment="1">
      <x:alignment vertical="center" wrapText="1"/>
    </x:xf>
    <x:xf numFmtId="0" fontId="4" fillId="0" borderId="28" xfId="0" applyNumberFormat="1" applyFont="1" applyFill="1" applyBorder="1" applyAlignment="1">
      <x:alignment vertical="center" wrapText="1"/>
    </x:xf>
    <x:xf numFmtId="0" fontId="4" fillId="2" borderId="20" xfId="0" applyNumberFormat="1" applyFont="1" applyFill="1" applyBorder="1" applyAlignment="1">
      <x:alignment vertical="center" wrapText="1"/>
    </x:xf>
    <x:xf numFmtId="0" fontId="4" fillId="2" borderId="21" xfId="0" applyNumberFormat="1" applyFont="1" applyFill="1" applyBorder="1" applyAlignment="1">
      <x:alignment vertical="center" wrapText="1"/>
    </x:xf>
    <x:xf numFmtId="0" fontId="4" fillId="2" borderId="22" xfId="0" applyNumberFormat="1" applyFont="1" applyFill="1" applyBorder="1" applyAlignment="1">
      <x:alignment vertical="center" wrapText="1"/>
    </x:xf>
    <x:xf numFmtId="0" fontId="3" fillId="2" borderId="20" xfId="0" applyNumberFormat="1" applyFont="1" applyFill="1" applyBorder="1" applyAlignment="1">
      <x:alignment vertical="center" wrapText="1"/>
    </x:xf>
    <x:xf numFmtId="0" fontId="3" fillId="2" borderId="21" xfId="0" applyNumberFormat="1" applyFont="1" applyFill="1" applyBorder="1" applyAlignment="1">
      <x:alignment vertical="center" wrapText="1"/>
    </x:xf>
    <x:xf numFmtId="0" fontId="3" fillId="2" borderId="22" xfId="0" applyNumberFormat="1" applyFont="1" applyFill="1" applyBorder="1" applyAlignment="1">
      <x:alignment vertical="center" wrapText="1"/>
    </x:xf>
    <x:xf numFmtId="0" fontId="4" fillId="5" borderId="23" xfId="0" applyNumberFormat="1" applyFont="1" applyFill="1" applyBorder="1" applyAlignment="1">
      <x:alignment vertical="center" wrapText="1"/>
    </x:xf>
    <x:xf numFmtId="0" fontId="4" fillId="5" borderId="24" xfId="0" applyNumberFormat="1" applyFont="1" applyFill="1" applyBorder="1" applyAlignment="1">
      <x:alignment vertical="center" wrapText="1"/>
    </x:xf>
    <x:xf numFmtId="0" fontId="4" fillId="5" borderId="25" xfId="0" applyNumberFormat="1" applyFont="1" applyFill="1" applyBorder="1" applyAlignment="1">
      <x:alignment vertical="center" wrapText="1"/>
    </x:xf>
    <x:xf numFmtId="0" fontId="4" fillId="5" borderId="26" xfId="0" applyNumberFormat="1" applyFont="1" applyFill="1" applyBorder="1" applyAlignment="1">
      <x:alignment vertical="center" wrapText="1"/>
    </x:xf>
    <x:xf numFmtId="0" fontId="4" fillId="5" borderId="27" xfId="0" applyNumberFormat="1" applyFont="1" applyFill="1" applyBorder="1" applyAlignment="1">
      <x:alignment vertical="center" wrapText="1"/>
    </x:xf>
    <x:xf numFmtId="0" fontId="4" fillId="5" borderId="28" xfId="0" applyNumberFormat="1" applyFont="1" applyFill="1" applyBorder="1" applyAlignment="1">
      <x:alignment vertical="center" wrapText="1"/>
    </x:xf>
    <x:xf numFmtId="0" fontId="4" fillId="5" borderId="29" xfId="0" applyNumberFormat="1" applyFont="1" applyFill="1" applyBorder="1" applyAlignment="1">
      <x:alignment vertical="center" wrapText="1"/>
    </x:xf>
    <x:xf numFmtId="0" fontId="4" fillId="5" borderId="30" xfId="0" applyNumberFormat="1" applyFont="1" applyFill="1" applyBorder="1" applyAlignment="1">
      <x:alignment vertical="center" wrapText="1"/>
    </x:xf>
    <x:xf numFmtId="0" fontId="4" fillId="5" borderId="31" xfId="0" applyNumberFormat="1" applyFont="1" applyFill="1" applyBorder="1" applyAlignment="1">
      <x:alignment vertical="center" wrapText="1"/>
    </x:xf>
    <x:xf numFmtId="0" fontId="4" fillId="5" borderId="32" xfId="0" applyNumberFormat="1" applyFont="1" applyFill="1" applyBorder="1" applyAlignment="1">
      <x:alignment vertical="center" wrapText="1"/>
    </x:xf>
    <x:xf numFmtId="0" fontId="4" fillId="5" borderId="33" xfId="0" applyNumberFormat="1" applyFont="1" applyFill="1" applyBorder="1" applyAlignment="1">
      <x:alignment vertical="center" wrapText="1"/>
    </x:xf>
    <x:xf numFmtId="0" fontId="4" fillId="5" borderId="34" xfId="0" applyNumberFormat="1" applyFont="1" applyFill="1" applyBorder="1" applyAlignment="1">
      <x:alignment vertical="center" wrapText="1"/>
    </x:xf>
    <x:xf numFmtId="0" fontId="4" fillId="5" borderId="35" xfId="0" applyNumberFormat="1" applyFont="1" applyFill="1" applyBorder="1" applyAlignment="1">
      <x:alignment vertical="center" wrapText="1"/>
    </x:xf>
    <x:xf numFmtId="0" fontId="4" fillId="5" borderId="36" xfId="0" applyNumberFormat="1" applyFont="1" applyFill="1" applyBorder="1" applyAlignment="1">
      <x:alignment vertical="center" wrapText="1"/>
    </x:xf>
    <x:xf numFmtId="0" fontId="4" fillId="5" borderId="37" xfId="0" applyNumberFormat="1" applyFont="1" applyFill="1" applyBorder="1" applyAlignment="1">
      <x:alignment vertical="center" wrapText="1"/>
    </x:xf>
    <x:xf numFmtId="200" fontId="4" fillId="5" borderId="30" xfId="0" applyNumberFormat="1" applyFont="1" applyFill="1" applyBorder="1" applyAlignment="1">
      <x:alignment vertical="center" wrapText="1"/>
    </x:xf>
    <x:xf numFmtId="200" fontId="4" fillId="5" borderId="33" xfId="0" applyNumberFormat="1" applyFont="1" applyFill="1" applyBorder="1" applyAlignment="1">
      <x:alignment vertical="center" wrapText="1"/>
    </x:xf>
    <x:xf numFmtId="200" fontId="4" fillId="5" borderId="36" xfId="0" applyNumberFormat="1" applyFont="1" applyFill="1" applyBorder="1" applyAlignment="1">
      <x:alignment vertical="center" wrapText="1"/>
    </x:xf>
    <x:xf numFmtId="202" fontId="4" fillId="5" borderId="30" xfId="0" applyNumberFormat="1" applyFont="1" applyFill="1" applyBorder="1" applyAlignment="1">
      <x:alignment vertical="center" wrapText="1"/>
    </x:xf>
    <x:xf numFmtId="202" fontId="4" fillId="5" borderId="33" xfId="0" applyNumberFormat="1" applyFont="1" applyFill="1" applyBorder="1" applyAlignment="1">
      <x:alignment vertical="center" wrapText="1"/>
    </x:xf>
    <x:xf numFmtId="202" fontId="4" fillId="5" borderId="36" xfId="0" applyNumberFormat="1" applyFont="1" applyFill="1" applyBorder="1" applyAlignment="1">
      <x:alignment vertical="center" wrapText="1"/>
    </x:xf>
    <x:xf numFmtId="0" fontId="4" fillId="4" borderId="30" xfId="0" applyNumberFormat="1" applyFont="1" applyFill="1" applyBorder="1" applyAlignment="1">
      <x:alignment vertical="center" wrapText="1"/>
    </x:xf>
    <x:xf numFmtId="0" fontId="4" fillId="4" borderId="33" xfId="0" applyNumberFormat="1" applyFont="1" applyFill="1" applyBorder="1" applyAlignment="1">
      <x:alignment vertical="center" wrapText="1"/>
    </x:xf>
    <x:xf numFmtId="0" fontId="4" fillId="4" borderId="36" xfId="0" applyNumberFormat="1" applyFont="1" applyFill="1" applyBorder="1" applyAlignment="1">
      <x:alignment vertical="center" wrapText="1"/>
    </x:xf>
    <x:xf numFmtId="0" fontId="4" fillId="4" borderId="31" xfId="0" applyNumberFormat="1" applyFont="1" applyFill="1" applyBorder="1" applyAlignment="1">
      <x:alignment vertical="center" wrapText="1"/>
    </x:xf>
    <x:xf numFmtId="0" fontId="4" fillId="4" borderId="34" xfId="0" applyNumberFormat="1" applyFont="1" applyFill="1" applyBorder="1" applyAlignment="1">
      <x:alignment vertical="center" wrapText="1"/>
    </x:xf>
    <x:xf numFmtId="0" fontId="4" fillId="4" borderId="37" xfId="0" applyNumberFormat="1" applyFont="1" applyFill="1" applyBorder="1" applyAlignment="1">
      <x:alignment vertical="center" wrapText="1"/>
    </x:xf>
    <x:xf numFmtId="202" fontId="4" fillId="4" borderId="31" xfId="0" applyNumberFormat="1" applyFont="1" applyFill="1" applyBorder="1" applyAlignment="1">
      <x:alignment vertical="center" wrapText="1"/>
    </x:xf>
    <x:xf numFmtId="202" fontId="4" fillId="4" borderId="34" xfId="0" applyNumberFormat="1" applyFont="1" applyFill="1" applyBorder="1" applyAlignment="1">
      <x:alignment vertical="center" wrapText="1"/>
    </x:xf>
    <x:xf numFmtId="202" fontId="4" fillId="4" borderId="37" xfId="0" applyNumberFormat="1" applyFont="1" applyFill="1" applyBorder="1" applyAlignment="1">
      <x:alignment vertical="center" wrapText="1"/>
    </x:xf>
    <x:xf numFmtId="203" fontId="4" fillId="5" borderId="30" xfId="0" applyNumberFormat="1" applyFont="1" applyFill="1" applyBorder="1" applyAlignment="1">
      <x:alignment vertical="center" wrapText="1"/>
    </x:xf>
    <x:xf numFmtId="203" fontId="4" fillId="5" borderId="33" xfId="0" applyNumberFormat="1" applyFont="1" applyFill="1" applyBorder="1" applyAlignment="1">
      <x:alignment vertical="center" wrapText="1"/>
    </x:xf>
    <x:xf numFmtId="203" fontId="4" fillId="5" borderId="3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4"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7d9999c694c1c" /><Relationship Type="http://schemas.openxmlformats.org/officeDocument/2006/relationships/theme" Target="/xl/theme/theme1.xml" Id="R374f206917f54b27" /><Relationship Type="http://schemas.openxmlformats.org/officeDocument/2006/relationships/sharedStrings" Target="/xl/sharedStrings.xml" Id="R30d59b0f5f1c4709" /><Relationship Type="http://schemas.openxmlformats.org/officeDocument/2006/relationships/worksheet" Target="/xl/worksheets/sheet1.xml" Id="R49a06585aa274a3f" /><Relationship Type="http://schemas.openxmlformats.org/officeDocument/2006/relationships/worksheet" Target="/xl/worksheets/sheet2.xml" Id="Ra6d7a78992124f56" /><Relationship Type="http://schemas.openxmlformats.org/officeDocument/2006/relationships/worksheet" Target="/xl/worksheets/sheet3.xml" Id="R73fa251c649c4bcc" /><Relationship Type="http://schemas.openxmlformats.org/officeDocument/2006/relationships/worksheet" Target="/xl/worksheets/sheet4.xml" Id="R8a505fb8b0974b5e" /><Relationship Type="http://schemas.openxmlformats.org/officeDocument/2006/relationships/worksheet" Target="/xl/worksheets/sheet5.xml" Id="Rb42a82052cd544d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31422b4af7444a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Learning requests by workflow status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Requests</c:v>
          </c:tx>
          <c:spPr>
            <a:solidFill xmlns:a="http://schemas.openxmlformats.org/drawingml/2006/main">
              <a:srgbClr val="F20D0D"/>
            </a:solidFill>
          </c:spPr>
          <c:cat>
            <c:strRef>
              <c:f>'Dashboard'!$G$5:$G$8</c:f>
              <c:strCache>
                <c:ptCount val="0"/>
              </c:strCache>
            </c:strRef>
          </c:cat>
          <c:val>
            <c:numRef>
              <c:f>'Dashboard'!$H$5:$H$8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9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31422b4af7444a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HRPeople" displayName="HRPeople" ref="A6:K42" headerRowCount="1" totalsRowCount="0" totalsRowShown="0">
  <x:tableColumns count="11">
    <x:tableColumn id="1" name="person_code"/>
    <x:tableColumn id="2" name="team"/>
    <x:tableColumn id="3" name="location"/>
    <x:tableColumn id="4" name="employment_type"/>
    <x:tableColumn id="5" name="job_family"/>
    <x:tableColumn id="6" name="job_level"/>
    <x:tableColumn id="7" name="manager_code"/>
    <x:tableColumn id="8" name="start_date"/>
    <x:tableColumn id="9" name="active_flag"/>
    <x:tableColumn id="10" name="privacy_class"/>
    <x:tableColumn id="11" name="source_system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RCourseCatalog" displayName="HRCourseCatalog" ref="A6:L18" headerRowCount="1" totalsRowCount="0" totalsRowShown="0">
  <x:tableColumns count="12">
    <x:tableColumn id="1" name="course_id"/>
    <x:tableColumn id="2" name="course_name"/>
    <x:tableColumn id="3" name="category"/>
    <x:tableColumn id="4" name="mandatory_for"/>
    <x:tableColumn id="5" name="renewal_months"/>
    <x:tableColumn id="6" name="delivery_mode"/>
    <x:tableColumn id="7" name="duration_hours"/>
    <x:tableColumn id="8" name="provider_code"/>
    <x:tableColumn id="9" name="capacity"/>
    <x:tableColumn id="10" name="owner_code"/>
    <x:tableColumn id="11" name="active_flag"/>
    <x:tableColumn id="12" name="source_system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HRTrainingHistory" displayName="HRTrainingHistory" ref="A6:L54" headerRowCount="1" totalsRowCount="0" totalsRowShown="0">
  <x:tableColumns count="12">
    <x:tableColumn id="1" name="record_id"/>
    <x:tableColumn id="2" name="person_code"/>
    <x:tableColumn id="3" name="course_id"/>
    <x:tableColumn id="4" name="completion_date"/>
    <x:tableColumn id="5" name="result"/>
    <x:tableColumn id="6" name="certificate_id"/>
    <x:tableColumn id="7" name="expires_on"/>
    <x:tableColumn id="8" name="learning_hours"/>
    <x:tableColumn id="9" name="source_system"/>
    <x:tableColumn id="10" name="expiry_status"/>
    <x:tableColumn id="11" name="master_match"/>
    <x:tableColumn id="12" name="duplicate_count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HRLearningRequests" displayName="HRLearningRequests" ref="A6:M30" headerRowCount="1" totalsRowCount="0" totalsRowShown="0">
  <x:tableColumns count="13">
    <x:tableColumn id="1" name="request_id"/>
    <x:tableColumn id="2" name="person_code"/>
    <x:tableColumn id="3" name="request_date"/>
    <x:tableColumn id="4" name="course_id"/>
    <x:tableColumn id="5" name="business_reason"/>
    <x:tableColumn id="6" name="manager_support"/>
    <x:tableColumn id="7" name="budget_thb"/>
    <x:tableColumn id="8" name="desired_date"/>
    <x:tableColumn id="9" name="priority"/>
    <x:tableColumn id="10" name="request_status"/>
    <x:tableColumn id="11" name="owner_code"/>
    <x:tableColumn id="12" name="source_system"/>
    <x:tableColumn id="13" name="control_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ef2fe80ef79496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966a59d2ff4a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084ce1e6de45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b0eb0bc71740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5723fcf86245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2" hidden="0" customWidth="1"/>
    <x:col min="3" max="3" width="14" hidden="0" customWidth="1"/>
    <x:col min="4" max="4" width="18" hidden="0" customWidth="1"/>
    <x:col min="5" max="5" width="18" hidden="0" customWidth="1"/>
    <x:col min="6" max="6" width="4" hidden="0" customWidth="1"/>
    <x:col min="7" max="7" width="23" hidden="0" customWidth="1"/>
    <x:col min="8" max="8" width="16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4" customHeight="1">
      <x:c r="A1" s="3" t="str">
        <x:v>HR · LEARNING &amp; COMPLIANCE PLANNING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Anonymized workforce planning · training evidence · privacy-safe review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5" t="str">
        <x:v>Case organization</x:v>
      </x:c>
      <x:c r="B4" s="16" t="str">
        <x:v>Asteria Commerce Thailand Co., Ltd. (synthetic)</x:v>
      </x:c>
      <x:c r="G4" s="38" t="str">
        <x:v>Request status</x:v>
      </x:c>
      <x:c r="H4" s="39" t="str">
        <x:v>Requests</x:v>
      </x:c>
    </x:row>
    <x:row r="5" ht="24" customHeight="1">
      <x:c r="A5" s="17" t="str">
        <x:v>As-of date</x:v>
      </x:c>
      <x:c r="B5" s="18" t="n">
        <x:v>46265</x:v>
      </x:c>
      <x:c r="G5" s="32" t="str">
        <x:v>New</x:v>
      </x:c>
      <x:c r="H5" s="40" t="n">
        <x:f>COUNTIF('Learning Requests'!$J$7:$J$30,"New")</x:f>
        <x:v>8</x:v>
      </x:c>
    </x:row>
    <x:row r="6" ht="24" customHeight="1">
      <x:c r="A6" s="17" t="str">
        <x:v>Version</x:v>
      </x:c>
      <x:c r="B6" s="19" t="str">
        <x:v>2.0 · Enterprise simulation</x:v>
      </x:c>
      <x:c r="G6" s="32" t="str">
        <x:v>Manager Review</x:v>
      </x:c>
      <x:c r="H6" s="40" t="n">
        <x:f>COUNTIF('Learning Requests'!$J$7:$J$30,"Manager Review")</x:f>
        <x:v>7</x:v>
      </x:c>
    </x:row>
    <x:row r="7" ht="24" customHeight="1">
      <x:c r="A7" s="17" t="str">
        <x:v>Source document</x:v>
      </x:c>
      <x:c r="B7" s="19" t="str">
        <x:v>HR-Learning-Privacy-Policy.docx · HR-POL-022</x:v>
      </x:c>
      <x:c r="G7" s="32" t="str">
        <x:v>L&amp;D Review</x:v>
      </x:c>
      <x:c r="H7" s="40" t="n">
        <x:f>COUNTIF('Learning Requests'!$J$7:$J$30,"L&amp;D Review")</x:f>
        <x:v>8</x:v>
      </x:c>
    </x:row>
    <x:row r="8" ht="24" customHeight="1">
      <x:c r="A8" s="20" t="str">
        <x:v>Data classification</x:v>
      </x:c>
      <x:c r="B8" s="21" t="str">
        <x:v>SYNTHETIC · INTERNAL TRAINING</x:v>
      </x:c>
      <x:c r="G8" s="34" t="str">
        <x:v>Approved</x:v>
      </x:c>
      <x:c r="H8" s="41" t="n">
        <x:f>COUNTIF('Learning Requests'!$J$7:$J$30,"Approved")</x:f>
        <x:v>1</x:v>
      </x:c>
    </x:row>
    <x:row r="9" ht="24" customHeight="1"/>
    <x:row r="10" ht="24" customHeight="1">
      <x:c r="A10" s="22" t="str">
        <x:v>CONTROL SUMMARY</x:v>
      </x:c>
      <x:c r="B10" s="22"/>
      <x:c r="C10" s="22"/>
      <x:c r="D10" s="22"/>
    </x:row>
    <x:row r="11" ht="24" customHeight="1">
      <x:c r="A11" s="25" t="str">
        <x:v>Active worker codes</x:v>
      </x:c>
      <x:c r="B11" s="28" t="n">
        <x:f>COUNTIF('People Snapshot'!$I$7:$I$42,"Active")</x:f>
        <x:v>35</x:v>
      </x:c>
    </x:row>
    <x:row r="12" ht="24" customHeight="1">
      <x:c r="A12" s="25" t="str">
        <x:v>Training records</x:v>
      </x:c>
      <x:c r="B12" s="28" t="n">
        <x:f>COUNTA('Training History'!$A$7:$A$54)</x:f>
        <x:v>48</x:v>
      </x:c>
    </x:row>
    <x:row r="13" ht="24" customHeight="1">
      <x:c r="A13" s="25" t="str">
        <x:v>Expired / due soon</x:v>
      </x:c>
      <x:c r="B13" s="28" t="n">
        <x:f>COUNTIF('Training History'!$J$7:$J$54,"EXPIRED")+COUNTIF('Training History'!$J$7:$J$54,"DUE &lt;=90D")</x:f>
        <x:v>16</x:v>
      </x:c>
    </x:row>
    <x:row r="14" ht="24" customHeight="1">
      <x:c r="A14" s="25" t="str">
        <x:v>Request exceptions</x:v>
      </x:c>
      <x:c r="B14" s="28" t="n">
        <x:f>COUNTIF('Learning Requests'!$M$7:$M$30,"&lt;&gt;READY")</x:f>
        <x:v>4</x:v>
      </x:c>
    </x:row>
    <x:row r="15" ht="24" customHeight="1"/>
    <x:row r="16" ht="24" customHeight="1"/>
    <x:row r="17" ht="24" customHeight="1"/>
    <x:row r="18" ht="24" customHeight="1">
      <x:c r="A18" s="42" t="str">
        <x:v>Check</x:v>
      </x:c>
      <x:c r="B18" s="42" t="str">
        <x:v>Actual</x:v>
      </x:c>
      <x:c r="C18" s="42" t="str">
        <x:v>Expected</x:v>
      </x:c>
      <x:c r="D18" s="42" t="str">
        <x:v>Status</x:v>
      </x:c>
      <x:c r="E18" s="42" t="str">
        <x:v>Where to review</x:v>
      </x:c>
    </x:row>
    <x:row r="19" ht="24" customHeight="1">
      <x:c r="A19" s="54" t="str">
        <x:v>Training orphan references</x:v>
      </x:c>
      <x:c r="B19" s="55" t="n">
        <x:f>COUNTIF('Training History'!$K$7:$K$54,"ORPHAN")</x:f>
        <x:v>1</x:v>
      </x:c>
      <x:c r="C19" s="55" t="n">
        <x:v>0</x:v>
      </x:c>
      <x:c r="D19" s="55" t="str">
        <x:f>IF(B19=C19,"OK","REVIEW")</x:f>
        <x:v>REVIEW</x:v>
      </x:c>
      <x:c r="E19" s="56" t="str">
        <x:v>Training History · person/course</x:v>
      </x:c>
    </x:row>
    <x:row r="20" ht="24" customHeight="1">
      <x:c r="A20" s="57" t="str">
        <x:v>Duplicate completion keys</x:v>
      </x:c>
      <x:c r="B20" s="58" t="n">
        <x:f>COUNTIF('Training History'!$L$7:$L$54,"&gt;1")</x:f>
        <x:v>2</x:v>
      </x:c>
      <x:c r="C20" s="58" t="n">
        <x:v>0</x:v>
      </x:c>
      <x:c r="D20" s="58" t="str">
        <x:f>IF(B20=C20,"OK","REVIEW")</x:f>
        <x:v>REVIEW</x:v>
      </x:c>
      <x:c r="E20" s="59" t="str">
        <x:v>Training History · duplicate_count</x:v>
      </x:c>
    </x:row>
    <x:row r="21" ht="24" customHeight="1">
      <x:c r="A21" s="60" t="str">
        <x:v>Requests missing mandatory fields</x:v>
      </x:c>
      <x:c r="B21" s="61" t="n">
        <x:f>COUNTIF('Learning Requests'!$M$7:$M$30,"MISSING")</x:f>
        <x:v>2</x:v>
      </x:c>
      <x:c r="C21" s="61" t="n">
        <x:v>0</x:v>
      </x:c>
      <x:c r="D21" s="61" t="str">
        <x:f>IF(B21=C21,"OK","REVIEW")</x:f>
        <x:v>REVIEW</x:v>
      </x:c>
      <x:c r="E21" s="62" t="str">
        <x:v>Learning Requests · control_status</x:v>
      </x:c>
    </x:row>
    <x:row r="22" ht="24" customHeight="1"/>
    <x:row r="23" ht="24" customHeight="1"/>
    <x:row r="24" ht="24" customHeight="1"/>
    <x:row r="25" ht="24" customHeight="1"/>
    <x:row r="26" ht="24" customHeight="1">
      <x:c r="A26" s="22" t="str">
        <x:v>WORKSHOP BRIEF · READ-ONLY SOURCE DATA</x:v>
      </x:c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</x:row>
    <x:row r="27" ht="30" customHeight="1">
      <x:c r="A27" s="82" t="str">
        <x:v>วิเคราะห์ความเสี่ยงด้าน training compliance และความต้องการเรียนรู้ในระดับทีมโดยใช้ person_code เท่านั้น อ้าง course_id/record_id/request_id และ HR-POL-022 ห้ามเดาชื่อ ผลงาน ความพร้อมเลื่อนตำแหน่ง หรือเหตุผลส่วนบุคคล และห้ามอนุมัติคำขอแทนคน</x:v>
      </x:c>
      <x:c r="B27" s="83"/>
      <x:c r="C27" s="83"/>
      <x:c r="D27" s="83"/>
      <x:c r="E27" s="83"/>
      <x:c r="F27" s="83"/>
      <x:c r="G27" s="83"/>
      <x:c r="H27" s="83"/>
      <x:c r="I27" s="83"/>
      <x:c r="J27" s="83"/>
      <x:c r="K27" s="83"/>
      <x:c r="L27" s="84"/>
    </x:row>
    <x:row r="28" ht="30" customHeight="1">
      <x:c r="A28" s="85"/>
      <x:c r="B28" s="86"/>
      <x:c r="C28" s="86"/>
      <x:c r="D28" s="86"/>
      <x:c r="E28" s="86"/>
      <x:c r="F28" s="86"/>
      <x:c r="G28" s="86"/>
      <x:c r="H28" s="86"/>
      <x:c r="I28" s="86"/>
      <x:c r="J28" s="86"/>
      <x:c r="K28" s="86"/>
      <x:c r="L28" s="87"/>
    </x:row>
    <x:row r="29" ht="30" customHeight="1">
      <x:c r="A29" s="88"/>
      <x:c r="B29" s="89"/>
      <x:c r="C29" s="89"/>
      <x:c r="D29" s="89"/>
      <x:c r="E29" s="89"/>
      <x:c r="F29" s="89"/>
      <x:c r="G29" s="89"/>
      <x:c r="H29" s="89"/>
      <x:c r="I29" s="89"/>
      <x:c r="J29" s="89"/>
      <x:c r="K29" s="89"/>
      <x:c r="L29" s="90"/>
    </x:row>
  </x:sheetData>
  <x:mergeCells>
    <x:mergeCell ref="A1:L1"/>
    <x:mergeCell ref="A2:L2"/>
    <x:mergeCell ref="A10:D10"/>
    <x:mergeCell ref="A26:L26"/>
    <x:mergeCell ref="A27:L29"/>
  </x:mergeCells>
  <x:conditionalFormatting sqref="D19:D21">
    <x:cfRule type="containsText" dxfId="0" priority="1" operator="containsText" text="OK"/>
    <x:cfRule type="containsText" dxfId="1" priority="2" operator="containsText" text="REVIEW"/>
  </x:conditionalFormatting>
  <x:pageMargins left="0.7" right="0.7" top="0.75" bottom="0.75" header="0.3" footer="0.3"/>
  <x:drawing xmlns:r="http://schemas.openxmlformats.org/officeDocument/2006/relationships" r:id="R3ef2fe80ef79496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6" hidden="0" customWidth="1"/>
    <x:col min="3" max="3" width="19" hidden="0" customWidth="1"/>
    <x:col min="4" max="4" width="17" hidden="0" customWidth="1"/>
    <x:col min="5" max="5" width="17" hidden="0" customWidth="1"/>
    <x:col min="6" max="6" width="12" hidden="0" customWidth="1"/>
    <x:col min="7" max="7" width="15" hidden="0" customWidth="1"/>
    <x:col min="8" max="8" width="14" hidden="0" customWidth="1"/>
    <x:col min="9" max="9" width="13" hidden="0" customWidth="1"/>
    <x:col min="10" max="10" width="16" hidden="0" customWidth="1"/>
    <x:col min="11" max="11" width="21" hidden="0" customWidth="1"/>
  </x:cols>
  <x:sheetData>
    <x:row r="1" ht="34" customHeight="1">
      <x:c r="A1" s="3" t="str">
        <x:v>PEOPLE SNAPSHOT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Anonymized HRIS extract · no names, email, salary or performance data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6" ht="32" customHeight="1">
      <x:c r="A6" s="121" t="str">
        <x:v>person_code</x:v>
      </x:c>
      <x:c r="B6" s="122" t="str">
        <x:v>team</x:v>
      </x:c>
      <x:c r="C6" s="122" t="str">
        <x:v>location</x:v>
      </x:c>
      <x:c r="D6" s="122" t="str">
        <x:v>employment_type</x:v>
      </x:c>
      <x:c r="E6" s="122" t="str">
        <x:v>job_family</x:v>
      </x:c>
      <x:c r="F6" s="122" t="str">
        <x:v>job_level</x:v>
      </x:c>
      <x:c r="G6" s="122" t="str">
        <x:v>manager_code</x:v>
      </x:c>
      <x:c r="H6" s="122" t="str">
        <x:v>start_date</x:v>
      </x:c>
      <x:c r="I6" s="122" t="str">
        <x:v>active_flag</x:v>
      </x:c>
      <x:c r="J6" s="122" t="str">
        <x:v>privacy_class</x:v>
      </x:c>
      <x:c r="K6" s="123" t="str">
        <x:v>source_system</x:v>
      </x:c>
    </x:row>
    <x:row r="7" ht="28" customHeight="1">
      <x:c r="A7" s="130" t="str">
        <x:v>HR-P001</x:v>
      </x:c>
      <x:c r="B7" s="131" t="str">
        <x:v>Retail</x:v>
      </x:c>
      <x:c r="C7" s="131" t="str">
        <x:v>Central Store</x:v>
      </x:c>
      <x:c r="D7" s="131" t="str">
        <x:v>Permanent</x:v>
      </x:c>
      <x:c r="E7" s="131" t="str">
        <x:v>Finance</x:v>
      </x:c>
      <x:c r="F7" s="131" t="str">
        <x:v>L2</x:v>
      </x:c>
      <x:c r="G7" s="131" t="str">
        <x:v>HR-M01</x:v>
      </x:c>
      <x:c r="H7" s="139" t="n">
        <x:v>44959</x:v>
      </x:c>
      <x:c r="I7" s="131" t="str">
        <x:v>Active</x:v>
      </x:c>
      <x:c r="J7" s="131" t="str">
        <x:v>Internal</x:v>
      </x:c>
      <x:c r="K7" s="132" t="str">
        <x:v>HRIS_SNAPSHOT</x:v>
      </x:c>
    </x:row>
    <x:row r="8" ht="28" customHeight="1">
      <x:c r="A8" s="133" t="str">
        <x:v>HR-P002</x:v>
      </x:c>
      <x:c r="B8" s="134" t="str">
        <x:v>Finance</x:v>
      </x:c>
      <x:c r="C8" s="134" t="str">
        <x:v>Warehouse East</x:v>
      </x:c>
      <x:c r="D8" s="134" t="str">
        <x:v>Permanent</x:v>
      </x:c>
      <x:c r="E8" s="134" t="str">
        <x:v>People</x:v>
      </x:c>
      <x:c r="F8" s="134" t="str">
        <x:v>L3</x:v>
      </x:c>
      <x:c r="G8" s="134" t="str">
        <x:v>HR-M02</x:v>
      </x:c>
      <x:c r="H8" s="140" t="n">
        <x:v>45354</x:v>
      </x:c>
      <x:c r="I8" s="134" t="str">
        <x:v>Active</x:v>
      </x:c>
      <x:c r="J8" s="134" t="str">
        <x:v>Internal</x:v>
      </x:c>
      <x:c r="K8" s="135" t="str">
        <x:v>HRIS_SNAPSHOT</x:v>
      </x:c>
    </x:row>
    <x:row r="9" ht="28" customHeight="1">
      <x:c r="A9" s="133" t="str">
        <x:v>HR-P003</x:v>
      </x:c>
      <x:c r="B9" s="134" t="str">
        <x:v>Marketing</x:v>
      </x:c>
      <x:c r="C9" s="134" t="str">
        <x:v>Bangkok HQ</x:v>
      </x:c>
      <x:c r="D9" s="134" t="str">
        <x:v>Permanent</x:v>
      </x:c>
      <x:c r="E9" s="134" t="str">
        <x:v>Operations</x:v>
      </x:c>
      <x:c r="F9" s="134" t="str">
        <x:v>L4</x:v>
      </x:c>
      <x:c r="G9" s="134" t="str">
        <x:v>HR-M03</x:v>
      </x:c>
      <x:c r="H9" s="140" t="n">
        <x:v>45751</x:v>
      </x:c>
      <x:c r="I9" s="134" t="str">
        <x:v>Active</x:v>
      </x:c>
      <x:c r="J9" s="134" t="str">
        <x:v>Internal</x:v>
      </x:c>
      <x:c r="K9" s="135" t="str">
        <x:v>HRIS_SNAPSHOT</x:v>
      </x:c>
    </x:row>
    <x:row r="10" ht="28" customHeight="1">
      <x:c r="A10" s="133" t="str">
        <x:v>HR-P004</x:v>
      </x:c>
      <x:c r="B10" s="134" t="str">
        <x:v>Operations</x:v>
      </x:c>
      <x:c r="C10" s="134" t="str">
        <x:v>Central Store</x:v>
      </x:c>
      <x:c r="D10" s="134" t="str">
        <x:v>Permanent</x:v>
      </x:c>
      <x:c r="E10" s="134" t="str">
        <x:v>Technology</x:v>
      </x:c>
      <x:c r="F10" s="134" t="str">
        <x:v>L5</x:v>
      </x:c>
      <x:c r="G10" s="134" t="str">
        <x:v>HR-M04</x:v>
      </x:c>
      <x:c r="H10" s="140" t="n">
        <x:v>46147</x:v>
      </x:c>
      <x:c r="I10" s="134" t="str">
        <x:v>Active</x:v>
      </x:c>
      <x:c r="J10" s="134" t="str">
        <x:v>Internal</x:v>
      </x:c>
      <x:c r="K10" s="135" t="str">
        <x:v>HRIS_SNAPSHOT</x:v>
      </x:c>
    </x:row>
    <x:row r="11" ht="28" customHeight="1">
      <x:c r="A11" s="133" t="str">
        <x:v>HR-P005</x:v>
      </x:c>
      <x:c r="B11" s="134" t="str">
        <x:v>Sales</x:v>
      </x:c>
      <x:c r="C11" s="134" t="str">
        <x:v>Warehouse East</x:v>
      </x:c>
      <x:c r="D11" s="134" t="str">
        <x:v>Permanent</x:v>
      </x:c>
      <x:c r="E11" s="134" t="str">
        <x:v>Commercial</x:v>
      </x:c>
      <x:c r="F11" s="134" t="str">
        <x:v>L1</x:v>
      </x:c>
      <x:c r="G11" s="134" t="str">
        <x:v>HR-M05</x:v>
      </x:c>
      <x:c r="H11" s="140" t="n">
        <x:v>44718</x:v>
      </x:c>
      <x:c r="I11" s="134" t="str">
        <x:v>Active</x:v>
      </x:c>
      <x:c r="J11" s="134" t="str">
        <x:v>Internal</x:v>
      </x:c>
      <x:c r="K11" s="135" t="str">
        <x:v>HRIS_SNAPSHOT</x:v>
      </x:c>
    </x:row>
    <x:row r="12" ht="28" customHeight="1">
      <x:c r="A12" s="133" t="str">
        <x:v>HR-P006</x:v>
      </x:c>
      <x:c r="B12" s="134" t="str">
        <x:v>Corporate</x:v>
      </x:c>
      <x:c r="C12" s="134" t="str">
        <x:v>Bangkok HQ</x:v>
      </x:c>
      <x:c r="D12" s="134" t="str">
        <x:v>Permanent</x:v>
      </x:c>
      <x:c r="E12" s="134" t="str">
        <x:v>Finance</x:v>
      </x:c>
      <x:c r="F12" s="134" t="str">
        <x:v>L2</x:v>
      </x:c>
      <x:c r="G12" s="134" t="str">
        <x:v>HR-M06</x:v>
      </x:c>
      <x:c r="H12" s="140" t="n">
        <x:v>45114</x:v>
      </x:c>
      <x:c r="I12" s="134" t="str">
        <x:v>Active</x:v>
      </x:c>
      <x:c r="J12" s="134" t="str">
        <x:v>Restricted</x:v>
      </x:c>
      <x:c r="K12" s="135" t="str">
        <x:v>HRIS_SNAPSHOT</x:v>
      </x:c>
    </x:row>
    <x:row r="13" ht="28" customHeight="1">
      <x:c r="A13" s="133" t="str">
        <x:v>HR-P007</x:v>
      </x:c>
      <x:c r="B13" s="134" t="str">
        <x:v>Retail</x:v>
      </x:c>
      <x:c r="C13" s="134" t="str">
        <x:v>Central Store</x:v>
      </x:c>
      <x:c r="D13" s="134" t="str">
        <x:v>Permanent</x:v>
      </x:c>
      <x:c r="E13" s="134" t="str">
        <x:v>People</x:v>
      </x:c>
      <x:c r="F13" s="134" t="str">
        <x:v>L3</x:v>
      </x:c>
      <x:c r="G13" s="134" t="str">
        <x:v>HR-M07</x:v>
      </x:c>
      <x:c r="H13" s="140" t="n">
        <x:v>45512</x:v>
      </x:c>
      <x:c r="I13" s="134" t="str">
        <x:v>Active</x:v>
      </x:c>
      <x:c r="J13" s="134" t="str">
        <x:v>Internal</x:v>
      </x:c>
      <x:c r="K13" s="135" t="str">
        <x:v>HRIS_SNAPSHOT</x:v>
      </x:c>
    </x:row>
    <x:row r="14" ht="28" customHeight="1">
      <x:c r="A14" s="133" t="str">
        <x:v>HR-P008</x:v>
      </x:c>
      <x:c r="B14" s="134" t="str">
        <x:v>Finance</x:v>
      </x:c>
      <x:c r="C14" s="134" t="str">
        <x:v>Warehouse East</x:v>
      </x:c>
      <x:c r="D14" s="134" t="str">
        <x:v>Contract</x:v>
      </x:c>
      <x:c r="E14" s="134" t="str">
        <x:v>Operations</x:v>
      </x:c>
      <x:c r="F14" s="134" t="str">
        <x:v>L4</x:v>
      </x:c>
      <x:c r="G14" s="134" t="str">
        <x:v>HR-M08</x:v>
      </x:c>
      <x:c r="H14" s="140" t="n">
        <x:v>45909</x:v>
      </x:c>
      <x:c r="I14" s="134" t="str">
        <x:v>Active</x:v>
      </x:c>
      <x:c r="J14" s="134" t="str">
        <x:v>Internal</x:v>
      </x:c>
      <x:c r="K14" s="135" t="str">
        <x:v>HRIS_SNAPSHOT</x:v>
      </x:c>
    </x:row>
    <x:row r="15" ht="28" customHeight="1">
      <x:c r="A15" s="133" t="str">
        <x:v>HR-P009</x:v>
      </x:c>
      <x:c r="B15" s="134" t="str">
        <x:v>Marketing</x:v>
      </x:c>
      <x:c r="C15" s="134" t="str">
        <x:v>Bangkok HQ</x:v>
      </x:c>
      <x:c r="D15" s="134" t="str">
        <x:v>Permanent</x:v>
      </x:c>
      <x:c r="E15" s="134" t="str">
        <x:v>Technology</x:v>
      </x:c>
      <x:c r="F15" s="134" t="str">
        <x:v>L5</x:v>
      </x:c>
      <x:c r="G15" s="134" t="str">
        <x:v>HR-M01</x:v>
      </x:c>
      <x:c r="H15" s="140" t="n">
        <x:v>46305</x:v>
      </x:c>
      <x:c r="I15" s="134" t="str">
        <x:v>Active</x:v>
      </x:c>
      <x:c r="J15" s="134" t="str">
        <x:v>Internal</x:v>
      </x:c>
      <x:c r="K15" s="135" t="str">
        <x:v>HRIS_SNAPSHOT</x:v>
      </x:c>
    </x:row>
    <x:row r="16" ht="28" customHeight="1">
      <x:c r="A16" s="133" t="str">
        <x:v>HR-P010</x:v>
      </x:c>
      <x:c r="B16" s="134" t="str">
        <x:v>Operations</x:v>
      </x:c>
      <x:c r="C16" s="134" t="str">
        <x:v>Central Store</x:v>
      </x:c>
      <x:c r="D16" s="134" t="str">
        <x:v>Permanent</x:v>
      </x:c>
      <x:c r="E16" s="134" t="str">
        <x:v>Commercial</x:v>
      </x:c>
      <x:c r="F16" s="134" t="str">
        <x:v>L1</x:v>
      </x:c>
      <x:c r="G16" s="134" t="str">
        <x:v>HR-M02</x:v>
      </x:c>
      <x:c r="H16" s="140" t="n">
        <x:v>44876</x:v>
      </x:c>
      <x:c r="I16" s="134" t="str">
        <x:v>Active</x:v>
      </x:c>
      <x:c r="J16" s="134" t="str">
        <x:v>Internal</x:v>
      </x:c>
      <x:c r="K16" s="135" t="str">
        <x:v>HRIS_SNAPSHOT</x:v>
      </x:c>
    </x:row>
    <x:row r="17" ht="28" customHeight="1">
      <x:c r="A17" s="133" t="str">
        <x:v>HR-P011</x:v>
      </x:c>
      <x:c r="B17" s="134" t="str">
        <x:v>Sales</x:v>
      </x:c>
      <x:c r="C17" s="134" t="str">
        <x:v>Warehouse East</x:v>
      </x:c>
      <x:c r="D17" s="134" t="str">
        <x:v>Permanent</x:v>
      </x:c>
      <x:c r="E17" s="134" t="str">
        <x:v>Finance</x:v>
      </x:c>
      <x:c r="F17" s="134" t="str">
        <x:v>L2</x:v>
      </x:c>
      <x:c r="G17" s="134" t="str"/>
      <x:c r="H17" s="140" t="n">
        <x:v>45272</x:v>
      </x:c>
      <x:c r="I17" s="134" t="str">
        <x:v>Active</x:v>
      </x:c>
      <x:c r="J17" s="134" t="str">
        <x:v>Internal</x:v>
      </x:c>
      <x:c r="K17" s="135" t="str">
        <x:v>HRIS_SNAPSHOT</x:v>
      </x:c>
    </x:row>
    <x:row r="18" ht="28" customHeight="1">
      <x:c r="A18" s="133" t="str">
        <x:v>HR-P012</x:v>
      </x:c>
      <x:c r="B18" s="134" t="str">
        <x:v>Corporate</x:v>
      </x:c>
      <x:c r="C18" s="134" t="str">
        <x:v>Bangkok HQ</x:v>
      </x:c>
      <x:c r="D18" s="134" t="str">
        <x:v>Permanent</x:v>
      </x:c>
      <x:c r="E18" s="134" t="str">
        <x:v>People</x:v>
      </x:c>
      <x:c r="F18" s="134" t="str">
        <x:v>L3</x:v>
      </x:c>
      <x:c r="G18" s="134" t="str">
        <x:v>HR-M04</x:v>
      </x:c>
      <x:c r="H18" s="140" t="n">
        <x:v>45304</x:v>
      </x:c>
      <x:c r="I18" s="134" t="str">
        <x:v>Active</x:v>
      </x:c>
      <x:c r="J18" s="134" t="str">
        <x:v>Restricted</x:v>
      </x:c>
      <x:c r="K18" s="135" t="str">
        <x:v>HRIS_SNAPSHOT</x:v>
      </x:c>
    </x:row>
    <x:row r="19" ht="28" customHeight="1">
      <x:c r="A19" s="133" t="str">
        <x:v>HR-P013</x:v>
      </x:c>
      <x:c r="B19" s="134" t="str">
        <x:v>Retail</x:v>
      </x:c>
      <x:c r="C19" s="134" t="str">
        <x:v>Central Store</x:v>
      </x:c>
      <x:c r="D19" s="134" t="str">
        <x:v>Permanent</x:v>
      </x:c>
      <x:c r="E19" s="134" t="str">
        <x:v>Operations</x:v>
      </x:c>
      <x:c r="F19" s="134" t="str">
        <x:v>L4</x:v>
      </x:c>
      <x:c r="G19" s="134" t="str">
        <x:v>HR-M05</x:v>
      </x:c>
      <x:c r="H19" s="140" t="n">
        <x:v>45702</x:v>
      </x:c>
      <x:c r="I19" s="134" t="str">
        <x:v>Active</x:v>
      </x:c>
      <x:c r="J19" s="134" t="str">
        <x:v>Internal</x:v>
      </x:c>
      <x:c r="K19" s="135" t="str">
        <x:v>HRIS_SNAPSHOT</x:v>
      </x:c>
    </x:row>
    <x:row r="20" ht="28" customHeight="1">
      <x:c r="A20" s="133" t="str">
        <x:v>HR-P014</x:v>
      </x:c>
      <x:c r="B20" s="134" t="str">
        <x:v>Finance</x:v>
      </x:c>
      <x:c r="C20" s="134" t="str">
        <x:v>Warehouse East</x:v>
      </x:c>
      <x:c r="D20" s="134" t="str">
        <x:v>Permanent</x:v>
      </x:c>
      <x:c r="E20" s="134" t="str">
        <x:v>Technology</x:v>
      </x:c>
      <x:c r="F20" s="134" t="str">
        <x:v>L5</x:v>
      </x:c>
      <x:c r="G20" s="134" t="str">
        <x:v>HR-M06</x:v>
      </x:c>
      <x:c r="H20" s="140" t="n">
        <x:v>46096</x:v>
      </x:c>
      <x:c r="I20" s="134" t="str">
        <x:v>Active</x:v>
      </x:c>
      <x:c r="J20" s="134" t="str">
        <x:v>Internal</x:v>
      </x:c>
      <x:c r="K20" s="135" t="str">
        <x:v>HRIS_SNAPSHOT</x:v>
      </x:c>
    </x:row>
    <x:row r="21" ht="28" customHeight="1">
      <x:c r="A21" s="133" t="str">
        <x:v>HR-P015</x:v>
      </x:c>
      <x:c r="B21" s="134" t="str">
        <x:v>Marketing</x:v>
      </x:c>
      <x:c r="C21" s="134" t="str">
        <x:v>Bangkok HQ</x:v>
      </x:c>
      <x:c r="D21" s="134" t="str">
        <x:v>Permanent</x:v>
      </x:c>
      <x:c r="E21" s="134" t="str">
        <x:v>Commercial</x:v>
      </x:c>
      <x:c r="F21" s="134" t="str">
        <x:v>L1</x:v>
      </x:c>
      <x:c r="G21" s="134" t="str">
        <x:v>HR-M07</x:v>
      </x:c>
      <x:c r="H21" s="140" t="n">
        <x:v>44667</x:v>
      </x:c>
      <x:c r="I21" s="134" t="str">
        <x:v>Active</x:v>
      </x:c>
      <x:c r="J21" s="134" t="str">
        <x:v>Internal</x:v>
      </x:c>
      <x:c r="K21" s="135" t="str">
        <x:v>HRIS_SNAPSHOT</x:v>
      </x:c>
    </x:row>
    <x:row r="22" ht="28" customHeight="1">
      <x:c r="A22" s="133" t="str">
        <x:v>HR-P016</x:v>
      </x:c>
      <x:c r="B22" s="134" t="str">
        <x:v>Operations</x:v>
      </x:c>
      <x:c r="C22" s="134" t="str">
        <x:v>Central Store</x:v>
      </x:c>
      <x:c r="D22" s="134" t="str">
        <x:v>Contract</x:v>
      </x:c>
      <x:c r="E22" s="134" t="str">
        <x:v>Finance</x:v>
      </x:c>
      <x:c r="F22" s="134" t="str">
        <x:v>L2</x:v>
      </x:c>
      <x:c r="G22" s="134" t="str">
        <x:v>HR-M08</x:v>
      </x:c>
      <x:c r="H22" s="140" t="n">
        <x:v>45063</x:v>
      </x:c>
      <x:c r="I22" s="134" t="str">
        <x:v>Active</x:v>
      </x:c>
      <x:c r="J22" s="134" t="str">
        <x:v>Internal</x:v>
      </x:c>
      <x:c r="K22" s="135" t="str">
        <x:v>HRIS_SNAPSHOT</x:v>
      </x:c>
    </x:row>
    <x:row r="23" ht="28" customHeight="1">
      <x:c r="A23" s="133" t="str">
        <x:v>HR-P017</x:v>
      </x:c>
      <x:c r="B23" s="134" t="str">
        <x:v>Sales</x:v>
      </x:c>
      <x:c r="C23" s="134" t="str">
        <x:v>Warehouse East</x:v>
      </x:c>
      <x:c r="D23" s="134" t="str">
        <x:v>Permanent</x:v>
      </x:c>
      <x:c r="E23" s="134" t="str">
        <x:v>People</x:v>
      </x:c>
      <x:c r="F23" s="134" t="str">
        <x:v>L3</x:v>
      </x:c>
      <x:c r="G23" s="134" t="str">
        <x:v>HR-M01</x:v>
      </x:c>
      <x:c r="H23" s="140" t="n">
        <x:v>45461</x:v>
      </x:c>
      <x:c r="I23" s="134" t="str">
        <x:v>Active</x:v>
      </x:c>
      <x:c r="J23" s="134" t="str">
        <x:v>Internal</x:v>
      </x:c>
      <x:c r="K23" s="135" t="str">
        <x:v>HRIS_SNAPSHOT</x:v>
      </x:c>
    </x:row>
    <x:row r="24" ht="28" customHeight="1">
      <x:c r="A24" s="133" t="str">
        <x:v>HR-P018</x:v>
      </x:c>
      <x:c r="B24" s="134" t="str">
        <x:v>Corporate</x:v>
      </x:c>
      <x:c r="C24" s="134" t="str">
        <x:v>Bangkok HQ</x:v>
      </x:c>
      <x:c r="D24" s="134" t="str">
        <x:v>Permanent</x:v>
      </x:c>
      <x:c r="E24" s="134" t="str">
        <x:v>Operations</x:v>
      </x:c>
      <x:c r="F24" s="134" t="str">
        <x:v>L4</x:v>
      </x:c>
      <x:c r="G24" s="134" t="str">
        <x:v>HR-M02</x:v>
      </x:c>
      <x:c r="H24" s="140" t="n">
        <x:v>45857</x:v>
      </x:c>
      <x:c r="I24" s="134" t="str">
        <x:v>Active</x:v>
      </x:c>
      <x:c r="J24" s="134" t="str">
        <x:v>Restricted</x:v>
      </x:c>
      <x:c r="K24" s="135" t="str">
        <x:v>HRIS_SNAPSHOT</x:v>
      </x:c>
    </x:row>
    <x:row r="25" ht="28" customHeight="1">
      <x:c r="A25" s="133" t="str">
        <x:v>HR-P019</x:v>
      </x:c>
      <x:c r="B25" s="134" t="str">
        <x:v>Retail</x:v>
      </x:c>
      <x:c r="C25" s="134" t="str">
        <x:v>Central Store</x:v>
      </x:c>
      <x:c r="D25" s="134" t="str">
        <x:v>Permanent</x:v>
      </x:c>
      <x:c r="E25" s="134" t="str">
        <x:v>Technology</x:v>
      </x:c>
      <x:c r="F25" s="134" t="str">
        <x:v>L5</x:v>
      </x:c>
      <x:c r="G25" s="134" t="str">
        <x:v>HR-M03</x:v>
      </x:c>
      <x:c r="H25" s="140" t="n">
        <x:v>46254</x:v>
      </x:c>
      <x:c r="I25" s="134" t="str">
        <x:v>Active</x:v>
      </x:c>
      <x:c r="J25" s="134" t="str">
        <x:v>Internal</x:v>
      </x:c>
      <x:c r="K25" s="135" t="str">
        <x:v>HRIS_SNAPSHOT</x:v>
      </x:c>
    </x:row>
    <x:row r="26" ht="28" customHeight="1">
      <x:c r="A26" s="133" t="str">
        <x:v>HR-P020</x:v>
      </x:c>
      <x:c r="B26" s="134" t="str">
        <x:v>Finance</x:v>
      </x:c>
      <x:c r="C26" s="134" t="str">
        <x:v>Warehouse East</x:v>
      </x:c>
      <x:c r="D26" s="134" t="str">
        <x:v>Permanent</x:v>
      </x:c>
      <x:c r="E26" s="134" t="str">
        <x:v>Commercial</x:v>
      </x:c>
      <x:c r="F26" s="134" t="str">
        <x:v>L1</x:v>
      </x:c>
      <x:c r="G26" s="134" t="str">
        <x:v>HR-M04</x:v>
      </x:c>
      <x:c r="H26" s="140" t="n">
        <x:v>44825</x:v>
      </x:c>
      <x:c r="I26" s="134" t="str">
        <x:v>Active</x:v>
      </x:c>
      <x:c r="J26" s="134" t="str">
        <x:v>Internal</x:v>
      </x:c>
      <x:c r="K26" s="135" t="str">
        <x:v>HRIS_SNAPSHOT</x:v>
      </x:c>
    </x:row>
    <x:row r="27" ht="28" customHeight="1">
      <x:c r="A27" s="133" t="str">
        <x:v>HR-P021</x:v>
      </x:c>
      <x:c r="B27" s="134" t="str">
        <x:v>Marketing</x:v>
      </x:c>
      <x:c r="C27" s="134" t="str">
        <x:v>Bangkok HQ</x:v>
      </x:c>
      <x:c r="D27" s="134" t="str">
        <x:v>Permanent</x:v>
      </x:c>
      <x:c r="E27" s="134" t="str">
        <x:v>Finance</x:v>
      </x:c>
      <x:c r="F27" s="134" t="str">
        <x:v>L2</x:v>
      </x:c>
      <x:c r="G27" s="134" t="str">
        <x:v>HR-M05</x:v>
      </x:c>
      <x:c r="H27" s="140" t="n">
        <x:v>45221</x:v>
      </x:c>
      <x:c r="I27" s="134" t="str">
        <x:v>Active</x:v>
      </x:c>
      <x:c r="J27" s="134" t="str">
        <x:v>Internal</x:v>
      </x:c>
      <x:c r="K27" s="135" t="str">
        <x:v>HRIS_SNAPSHOT</x:v>
      </x:c>
    </x:row>
    <x:row r="28" ht="28" customHeight="1">
      <x:c r="A28" s="133" t="str">
        <x:v>HR-P022</x:v>
      </x:c>
      <x:c r="B28" s="134" t="str">
        <x:v>Operations</x:v>
      </x:c>
      <x:c r="C28" s="134" t="str">
        <x:v>Central Store</x:v>
      </x:c>
      <x:c r="D28" s="134" t="str">
        <x:v>Permanent</x:v>
      </x:c>
      <x:c r="E28" s="134" t="str">
        <x:v>People</x:v>
      </x:c>
      <x:c r="F28" s="134" t="str">
        <x:v>L3</x:v>
      </x:c>
      <x:c r="G28" s="134" t="str">
        <x:v>HR-M06</x:v>
      </x:c>
      <x:c r="H28" s="140" t="n">
        <x:v>45619</x:v>
      </x:c>
      <x:c r="I28" s="134" t="str">
        <x:v>Active</x:v>
      </x:c>
      <x:c r="J28" s="134" t="str">
        <x:v>Internal</x:v>
      </x:c>
      <x:c r="K28" s="135" t="str">
        <x:v>HRIS_SNAPSHOT</x:v>
      </x:c>
    </x:row>
    <x:row r="29" ht="28" customHeight="1">
      <x:c r="A29" s="133" t="str">
        <x:v>HR-P023</x:v>
      </x:c>
      <x:c r="B29" s="134" t="str">
        <x:v>Sales</x:v>
      </x:c>
      <x:c r="C29" s="134" t="str">
        <x:v>Warehouse East</x:v>
      </x:c>
      <x:c r="D29" s="134" t="str">
        <x:v>Permanent</x:v>
      </x:c>
      <x:c r="E29" s="134" t="str">
        <x:v>Operations</x:v>
      </x:c>
      <x:c r="F29" s="134" t="str">
        <x:v>L4</x:v>
      </x:c>
      <x:c r="G29" s="134" t="str">
        <x:v>HR-M07</x:v>
      </x:c>
      <x:c r="H29" s="140" t="n">
        <x:v>46015</x:v>
      </x:c>
      <x:c r="I29" s="134" t="str">
        <x:v>Active</x:v>
      </x:c>
      <x:c r="J29" s="134" t="str">
        <x:v>Internal</x:v>
      </x:c>
      <x:c r="K29" s="135" t="str">
        <x:v>HRIS_SNAPSHOT</x:v>
      </x:c>
    </x:row>
    <x:row r="30" ht="28" customHeight="1">
      <x:c r="A30" s="133" t="str">
        <x:v>HR-P024</x:v>
      </x:c>
      <x:c r="B30" s="134" t="str">
        <x:v>Corporate</x:v>
      </x:c>
      <x:c r="C30" s="134" t="str">
        <x:v>Bangkok HQ</x:v>
      </x:c>
      <x:c r="D30" s="134" t="str">
        <x:v>Contract</x:v>
      </x:c>
      <x:c r="E30" s="134" t="str">
        <x:v>Technology</x:v>
      </x:c>
      <x:c r="F30" s="134" t="str">
        <x:v>L5</x:v>
      </x:c>
      <x:c r="G30" s="134" t="str">
        <x:v>HR-M08</x:v>
      </x:c>
      <x:c r="H30" s="140" t="n">
        <x:v>46023</x:v>
      </x:c>
      <x:c r="I30" s="134" t="str">
        <x:v>Active</x:v>
      </x:c>
      <x:c r="J30" s="134" t="str">
        <x:v>Restricted</x:v>
      </x:c>
      <x:c r="K30" s="135" t="str">
        <x:v>HRIS_SNAPSHOT</x:v>
      </x:c>
    </x:row>
    <x:row r="31" ht="28" customHeight="1">
      <x:c r="A31" s="133" t="str">
        <x:v>HR-P025</x:v>
      </x:c>
      <x:c r="B31" s="134" t="str">
        <x:v>Retail</x:v>
      </x:c>
      <x:c r="C31" s="134" t="str">
        <x:v>Central Store</x:v>
      </x:c>
      <x:c r="D31" s="134" t="str">
        <x:v>Permanent</x:v>
      </x:c>
      <x:c r="E31" s="134" t="str">
        <x:v>Commercial</x:v>
      </x:c>
      <x:c r="F31" s="134" t="str">
        <x:v>L1</x:v>
      </x:c>
      <x:c r="G31" s="134" t="str">
        <x:v>HR-M01</x:v>
      </x:c>
      <x:c r="H31" s="140" t="n">
        <x:v>44594</x:v>
      </x:c>
      <x:c r="I31" s="134" t="str">
        <x:v>Active</x:v>
      </x:c>
      <x:c r="J31" s="134" t="str">
        <x:v>Internal</x:v>
      </x:c>
      <x:c r="K31" s="135" t="str">
        <x:v>HRIS_SNAPSHOT</x:v>
      </x:c>
    </x:row>
    <x:row r="32" ht="28" customHeight="1">
      <x:c r="A32" s="133" t="str">
        <x:v>HR-P026</x:v>
      </x:c>
      <x:c r="B32" s="134" t="str">
        <x:v>Finance</x:v>
      </x:c>
      <x:c r="C32" s="134" t="str">
        <x:v>Warehouse East</x:v>
      </x:c>
      <x:c r="D32" s="134" t="str">
        <x:v>Permanent</x:v>
      </x:c>
      <x:c r="E32" s="134" t="str">
        <x:v>Finance</x:v>
      </x:c>
      <x:c r="F32" s="134" t="str">
        <x:v>L2</x:v>
      </x:c>
      <x:c r="G32" s="134" t="str">
        <x:v>HR-M02</x:v>
      </x:c>
      <x:c r="H32" s="140" t="n">
        <x:v>44988</x:v>
      </x:c>
      <x:c r="I32" s="134" t="str">
        <x:v>Active</x:v>
      </x:c>
      <x:c r="J32" s="134" t="str">
        <x:v>Internal</x:v>
      </x:c>
      <x:c r="K32" s="135" t="str">
        <x:v>HRIS_SNAPSHOT</x:v>
      </x:c>
    </x:row>
    <x:row r="33" ht="28" customHeight="1">
      <x:c r="A33" s="133" t="str">
        <x:v>HR-P027</x:v>
      </x:c>
      <x:c r="B33" s="134" t="str">
        <x:v>Marketing</x:v>
      </x:c>
      <x:c r="C33" s="134" t="str">
        <x:v>Bangkok HQ</x:v>
      </x:c>
      <x:c r="D33" s="134" t="str">
        <x:v>Permanent</x:v>
      </x:c>
      <x:c r="E33" s="134" t="str">
        <x:v>People</x:v>
      </x:c>
      <x:c r="F33" s="134" t="str">
        <x:v>L3</x:v>
      </x:c>
      <x:c r="G33" s="134" t="str">
        <x:v>HR-M03</x:v>
      </x:c>
      <x:c r="H33" s="140" t="n">
        <x:v>45386</x:v>
      </x:c>
      <x:c r="I33" s="134" t="str">
        <x:v>Active</x:v>
      </x:c>
      <x:c r="J33" s="134" t="str">
        <x:v>Internal</x:v>
      </x:c>
      <x:c r="K33" s="135" t="str">
        <x:v>HRIS_SNAPSHOT</x:v>
      </x:c>
    </x:row>
    <x:row r="34" ht="28" customHeight="1">
      <x:c r="A34" s="133" t="str">
        <x:v>HR-P028</x:v>
      </x:c>
      <x:c r="B34" s="134" t="str">
        <x:v>Operations</x:v>
      </x:c>
      <x:c r="C34" s="134" t="str">
        <x:v>Central Store</x:v>
      </x:c>
      <x:c r="D34" s="134" t="str">
        <x:v>Permanent</x:v>
      </x:c>
      <x:c r="E34" s="134" t="str">
        <x:v>Operations</x:v>
      </x:c>
      <x:c r="F34" s="134" t="str">
        <x:v>L4</x:v>
      </x:c>
      <x:c r="G34" s="134" t="str">
        <x:v>HR-M04</x:v>
      </x:c>
      <x:c r="H34" s="140" t="n">
        <x:v>45782</x:v>
      </x:c>
      <x:c r="I34" s="134" t="str">
        <x:v>Active</x:v>
      </x:c>
      <x:c r="J34" s="134" t="str">
        <x:v>Internal</x:v>
      </x:c>
      <x:c r="K34" s="135" t="str">
        <x:v>HRIS_SNAPSHOT</x:v>
      </x:c>
    </x:row>
    <x:row r="35" ht="28" customHeight="1">
      <x:c r="A35" s="133" t="str">
        <x:v>HR-P029</x:v>
      </x:c>
      <x:c r="B35" s="134" t="str">
        <x:v>Sales</x:v>
      </x:c>
      <x:c r="C35" s="134" t="str">
        <x:v>Warehouse East</x:v>
      </x:c>
      <x:c r="D35" s="134" t="str">
        <x:v>Permanent</x:v>
      </x:c>
      <x:c r="E35" s="134" t="str">
        <x:v>Technology</x:v>
      </x:c>
      <x:c r="F35" s="134" t="str">
        <x:v>L5</x:v>
      </x:c>
      <x:c r="G35" s="134" t="str">
        <x:v>HR-M05</x:v>
      </x:c>
      <x:c r="H35" s="140" t="n">
        <x:v>46179</x:v>
      </x:c>
      <x:c r="I35" s="134" t="str">
        <x:v>Active</x:v>
      </x:c>
      <x:c r="J35" s="134" t="str">
        <x:v>Internal</x:v>
      </x:c>
      <x:c r="K35" s="135" t="str">
        <x:v>HRIS_SNAPSHOT</x:v>
      </x:c>
    </x:row>
    <x:row r="36" ht="28" customHeight="1">
      <x:c r="A36" s="133" t="str">
        <x:v>HR-P030</x:v>
      </x:c>
      <x:c r="B36" s="134" t="str">
        <x:v>Corporate</x:v>
      </x:c>
      <x:c r="C36" s="134" t="str">
        <x:v>Bangkok HQ</x:v>
      </x:c>
      <x:c r="D36" s="134" t="str">
        <x:v>Permanent</x:v>
      </x:c>
      <x:c r="E36" s="134" t="str">
        <x:v>Commercial</x:v>
      </x:c>
      <x:c r="F36" s="134" t="str">
        <x:v>L1</x:v>
      </x:c>
      <x:c r="G36" s="134" t="str">
        <x:v>HR-M06</x:v>
      </x:c>
      <x:c r="H36" s="140" t="n">
        <x:v>44749</x:v>
      </x:c>
      <x:c r="I36" s="134" t="str">
        <x:v>Inactive</x:v>
      </x:c>
      <x:c r="J36" s="134" t="str">
        <x:v>Restricted</x:v>
      </x:c>
      <x:c r="K36" s="135" t="str">
        <x:v>HRIS_SNAPSHOT</x:v>
      </x:c>
    </x:row>
    <x:row r="37" ht="28" customHeight="1">
      <x:c r="A37" s="133" t="str">
        <x:v>HR-P031</x:v>
      </x:c>
      <x:c r="B37" s="134" t="str">
        <x:v>Retail</x:v>
      </x:c>
      <x:c r="C37" s="134" t="str">
        <x:v>Central Store</x:v>
      </x:c>
      <x:c r="D37" s="134" t="str">
        <x:v>Permanent</x:v>
      </x:c>
      <x:c r="E37" s="134" t="str">
        <x:v>Finance</x:v>
      </x:c>
      <x:c r="F37" s="134" t="str">
        <x:v>L2</x:v>
      </x:c>
      <x:c r="G37" s="134" t="str">
        <x:v>HR-M07</x:v>
      </x:c>
      <x:c r="H37" s="140" t="n">
        <x:v>45146</x:v>
      </x:c>
      <x:c r="I37" s="134" t="str">
        <x:v>Active</x:v>
      </x:c>
      <x:c r="J37" s="134" t="str">
        <x:v>Internal</x:v>
      </x:c>
      <x:c r="K37" s="135" t="str">
        <x:v>HRIS_SNAPSHOT</x:v>
      </x:c>
    </x:row>
    <x:row r="38" ht="28" customHeight="1">
      <x:c r="A38" s="133" t="str">
        <x:v>HR-P032</x:v>
      </x:c>
      <x:c r="B38" s="134" t="str">
        <x:v>Finance</x:v>
      </x:c>
      <x:c r="C38" s="134" t="str">
        <x:v>Warehouse East</x:v>
      </x:c>
      <x:c r="D38" s="134" t="str">
        <x:v>Contract</x:v>
      </x:c>
      <x:c r="E38" s="134" t="str">
        <x:v>People</x:v>
      </x:c>
      <x:c r="F38" s="134" t="str">
        <x:v>L3</x:v>
      </x:c>
      <x:c r="G38" s="134" t="str">
        <x:v>HR-M08</x:v>
      </x:c>
      <x:c r="H38" s="140" t="n">
        <x:v>45544</x:v>
      </x:c>
      <x:c r="I38" s="134" t="str">
        <x:v>Active</x:v>
      </x:c>
      <x:c r="J38" s="134" t="str">
        <x:v>Internal</x:v>
      </x:c>
      <x:c r="K38" s="135" t="str">
        <x:v>HRIS_SNAPSHOT</x:v>
      </x:c>
    </x:row>
    <x:row r="39" ht="28" customHeight="1">
      <x:c r="A39" s="133" t="str">
        <x:v>HR-P033</x:v>
      </x:c>
      <x:c r="B39" s="134" t="str">
        <x:v>Marketing</x:v>
      </x:c>
      <x:c r="C39" s="134" t="str">
        <x:v>Bangkok HQ</x:v>
      </x:c>
      <x:c r="D39" s="134" t="str">
        <x:v>Permanent</x:v>
      </x:c>
      <x:c r="E39" s="134" t="str">
        <x:v>Operations</x:v>
      </x:c>
      <x:c r="F39" s="134" t="str">
        <x:v>L4</x:v>
      </x:c>
      <x:c r="G39" s="134" t="str">
        <x:v>HR-M01</x:v>
      </x:c>
      <x:c r="H39" s="140" t="n">
        <x:v>45940</x:v>
      </x:c>
      <x:c r="I39" s="134" t="str">
        <x:v>Active</x:v>
      </x:c>
      <x:c r="J39" s="134" t="str">
        <x:v>Internal</x:v>
      </x:c>
      <x:c r="K39" s="135" t="str">
        <x:v>HRIS_SNAPSHOT</x:v>
      </x:c>
    </x:row>
    <x:row r="40" ht="28" customHeight="1">
      <x:c r="A40" s="133" t="str">
        <x:v>HR-P034</x:v>
      </x:c>
      <x:c r="B40" s="134" t="str">
        <x:v>Operations</x:v>
      </x:c>
      <x:c r="C40" s="134" t="str">
        <x:v>Central Store</x:v>
      </x:c>
      <x:c r="D40" s="134" t="str">
        <x:v>Permanent</x:v>
      </x:c>
      <x:c r="E40" s="134" t="str">
        <x:v>Technology</x:v>
      </x:c>
      <x:c r="F40" s="134" t="str">
        <x:v>L5</x:v>
      </x:c>
      <x:c r="G40" s="134" t="str">
        <x:v>HR-M02</x:v>
      </x:c>
      <x:c r="H40" s="140" t="n">
        <x:v>46337</x:v>
      </x:c>
      <x:c r="I40" s="134" t="str">
        <x:v>Active</x:v>
      </x:c>
      <x:c r="J40" s="134" t="str">
        <x:v>Internal</x:v>
      </x:c>
      <x:c r="K40" s="135" t="str">
        <x:v>HRIS_SNAPSHOT</x:v>
      </x:c>
    </x:row>
    <x:row r="41" ht="28" customHeight="1">
      <x:c r="A41" s="133" t="str">
        <x:v>HR-P035</x:v>
      </x:c>
      <x:c r="B41" s="134" t="str">
        <x:v>Sales</x:v>
      </x:c>
      <x:c r="C41" s="134" t="str">
        <x:v>Warehouse East</x:v>
      </x:c>
      <x:c r="D41" s="134" t="str">
        <x:v>Permanent</x:v>
      </x:c>
      <x:c r="E41" s="134" t="str">
        <x:v>Commercial</x:v>
      </x:c>
      <x:c r="F41" s="134" t="str">
        <x:v>L1</x:v>
      </x:c>
      <x:c r="G41" s="134" t="str">
        <x:v>HR-M03</x:v>
      </x:c>
      <x:c r="H41" s="140" t="n">
        <x:v>44907</x:v>
      </x:c>
      <x:c r="I41" s="134" t="str">
        <x:v>Active</x:v>
      </x:c>
      <x:c r="J41" s="134" t="str">
        <x:v>Internal</x:v>
      </x:c>
      <x:c r="K41" s="135" t="str">
        <x:v>HRIS_SNAPSHOT</x:v>
      </x:c>
    </x:row>
    <x:row r="42" ht="28" customHeight="1">
      <x:c r="A42" s="136" t="str">
        <x:v>HR-P036</x:v>
      </x:c>
      <x:c r="B42" s="137" t="str">
        <x:v>Corporate</x:v>
      </x:c>
      <x:c r="C42" s="137" t="str">
        <x:v>Bangkok HQ</x:v>
      </x:c>
      <x:c r="D42" s="137" t="str">
        <x:v>Permanent</x:v>
      </x:c>
      <x:c r="E42" s="137" t="str">
        <x:v>Finance</x:v>
      </x:c>
      <x:c r="F42" s="137" t="str">
        <x:v>L2</x:v>
      </x:c>
      <x:c r="G42" s="137" t="str">
        <x:v>HR-M04</x:v>
      </x:c>
      <x:c r="H42" s="141" t="n">
        <x:v>44939</x:v>
      </x:c>
      <x:c r="I42" s="137" t="str">
        <x:v>Active</x:v>
      </x:c>
      <x:c r="J42" s="137" t="str">
        <x:v>Restricted</x:v>
      </x:c>
      <x:c r="K42" s="138" t="str">
        <x:v>HRIS_SNAPSHOT</x:v>
      </x:c>
    </x:row>
  </x:sheetData>
  <x:mergeCells>
    <x:mergeCell ref="A1:K1"/>
    <x:mergeCell ref="A2:K2"/>
  </x:mergeCells>
  <x:conditionalFormatting sqref="I7:I42">
    <x:cfRule type="containsText" dxfId="2" priority="1" operator="containsText" text="Active"/>
    <x:cfRule type="containsText" dxfId="3" priority="2" operator="containsText" text="MISSING"/>
    <x:cfRule type="containsText" dxfId="4" priority="3" operator="containsText" text="EXCEPTION"/>
    <x:cfRule type="containsText" dxfId="5" priority="4" operator="containsText" text="HOLD"/>
    <x:cfRule type="containsText" dxfId="6" priority="5" operator="containsText" text="EXPIRED"/>
    <x:cfRule type="containsText" dxfId="7" priority="6" operator="containsText" text="REVIEW"/>
  </x:conditionalFormatting>
  <x:dataValidations count="2">
    <x:dataValidation type="list" sqref="I7:I42">
      <x:formula1>"Active,Inactive"</x:formula1>
    </x:dataValidation>
    <x:dataValidation type="list" sqref="J7:J42">
      <x:formula1>"Internal,Restricted"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e966a59d2ff4a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6" hidden="0" customWidth="1"/>
    <x:col min="3" max="3" width="16" hidden="0" customWidth="1"/>
    <x:col min="4" max="4" width="24" hidden="0" customWidth="1"/>
    <x:col min="5" max="5" width="16" hidden="0" customWidth="1"/>
    <x:col min="6" max="6" width="17" hidden="0" customWidth="1"/>
    <x:col min="7" max="7" width="15" hidden="0" customWidth="1"/>
    <x:col min="8" max="8" width="16" hidden="0" customWidth="1"/>
    <x:col min="9" max="9" width="13" hidden="0" customWidth="1"/>
    <x:col min="10" max="10" width="15" hidden="0" customWidth="1"/>
    <x:col min="11" max="11" width="13" hidden="0" customWidth="1"/>
    <x:col min="12" max="12" width="21" hidden="0" customWidth="1"/>
  </x:cols>
  <x:sheetData>
    <x:row r="1" ht="34" customHeight="1">
      <x:c r="A1" s="3" t="str">
        <x:v>COURSE CATALOG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L&amp;D master data · renewal rules and capacity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6" ht="32" customHeight="1">
      <x:c r="A6" s="121" t="str">
        <x:v>course_id</x:v>
      </x:c>
      <x:c r="B6" s="122" t="str">
        <x:v>course_name</x:v>
      </x:c>
      <x:c r="C6" s="122" t="str">
        <x:v>category</x:v>
      </x:c>
      <x:c r="D6" s="122" t="str">
        <x:v>mandatory_for</x:v>
      </x:c>
      <x:c r="E6" s="122" t="str">
        <x:v>renewal_months</x:v>
      </x:c>
      <x:c r="F6" s="122" t="str">
        <x:v>delivery_mode</x:v>
      </x:c>
      <x:c r="G6" s="122" t="str">
        <x:v>duration_hours</x:v>
      </x:c>
      <x:c r="H6" s="122" t="str">
        <x:v>provider_code</x:v>
      </x:c>
      <x:c r="I6" s="122" t="str">
        <x:v>capacity</x:v>
      </x:c>
      <x:c r="J6" s="122" t="str">
        <x:v>owner_code</x:v>
      </x:c>
      <x:c r="K6" s="122" t="str">
        <x:v>active_flag</x:v>
      </x:c>
      <x:c r="L6" s="123" t="str">
        <x:v>source_system</x:v>
      </x:c>
    </x:row>
    <x:row r="7" ht="28" customHeight="1">
      <x:c r="A7" s="130" t="str">
        <x:v>HR-C001</x:v>
      </x:c>
      <x:c r="B7" s="131" t="str">
        <x:v>Data Privacy</x:v>
      </x:c>
      <x:c r="C7" s="131" t="str">
        <x:v>Safety</x:v>
      </x:c>
      <x:c r="D7" s="131" t="str">
        <x:v>All active workers</x:v>
      </x:c>
      <x:c r="E7" s="142" t="n">
        <x:v>12</x:v>
      </x:c>
      <x:c r="F7" s="131" t="str">
        <x:v>Classroom</x:v>
      </x:c>
      <x:c r="G7" s="142" t="n">
        <x:v>2</x:v>
      </x:c>
      <x:c r="H7" s="131" t="str">
        <x:v>LND-P02</x:v>
      </x:c>
      <x:c r="I7" s="142" t="n">
        <x:v>30</x:v>
      </x:c>
      <x:c r="J7" s="131" t="str">
        <x:v>LND-OWN-2</x:v>
      </x:c>
      <x:c r="K7" s="131" t="str">
        <x:v>Active</x:v>
      </x:c>
      <x:c r="L7" s="132" t="str">
        <x:v>LMS_COURSE_CATALOG</x:v>
      </x:c>
    </x:row>
    <x:row r="8" ht="28" customHeight="1">
      <x:c r="A8" s="133" t="str">
        <x:v>HR-C002</x:v>
      </x:c>
      <x:c r="B8" s="134" t="str">
        <x:v>Workplace Safety</x:v>
      </x:c>
      <x:c r="C8" s="134" t="str">
        <x:v>Digital</x:v>
      </x:c>
      <x:c r="D8" s="134" t="str">
        <x:v>All active workers</x:v>
      </x:c>
      <x:c r="E8" s="143" t="n">
        <x:v>12</x:v>
      </x:c>
      <x:c r="F8" s="134" t="str">
        <x:v>Self-paced</x:v>
      </x:c>
      <x:c r="G8" s="143" t="n">
        <x:v>3</x:v>
      </x:c>
      <x:c r="H8" s="134" t="str">
        <x:v>LND-P03</x:v>
      </x:c>
      <x:c r="I8" s="143" t="n">
        <x:v>40</x:v>
      </x:c>
      <x:c r="J8" s="134" t="str">
        <x:v>LND-OWN-3</x:v>
      </x:c>
      <x:c r="K8" s="134" t="str">
        <x:v>Active</x:v>
      </x:c>
      <x:c r="L8" s="135" t="str">
        <x:v>LMS_COURSE_CATALOG</x:v>
      </x:c>
    </x:row>
    <x:row r="9" ht="28" customHeight="1">
      <x:c r="A9" s="133" t="str">
        <x:v>HR-C003</x:v>
      </x:c>
      <x:c r="B9" s="134" t="str">
        <x:v>AI Governance</x:v>
      </x:c>
      <x:c r="C9" s="134" t="str">
        <x:v>Service</x:v>
      </x:c>
      <x:c r="D9" s="134" t="str">
        <x:v>All active workers</x:v>
      </x:c>
      <x:c r="E9" s="143" t="n">
        <x:v>12</x:v>
      </x:c>
      <x:c r="F9" s="134" t="str">
        <x:v>Virtual</x:v>
      </x:c>
      <x:c r="G9" s="143" t="n">
        <x:v>4</x:v>
      </x:c>
      <x:c r="H9" s="134" t="str">
        <x:v>LND-P04</x:v>
      </x:c>
      <x:c r="I9" s="143" t="n">
        <x:v>50</x:v>
      </x:c>
      <x:c r="J9" s="134" t="str">
        <x:v>LND-OWN-1</x:v>
      </x:c>
      <x:c r="K9" s="134" t="str">
        <x:v>Active</x:v>
      </x:c>
      <x:c r="L9" s="135" t="str">
        <x:v>LMS_COURSE_CATALOG</x:v>
      </x:c>
    </x:row>
    <x:row r="10" ht="28" customHeight="1">
      <x:c r="A10" s="133" t="str">
        <x:v>HR-C004</x:v>
      </x:c>
      <x:c r="B10" s="134" t="str">
        <x:v>Customer Care</x:v>
      </x:c>
      <x:c r="C10" s="134" t="str">
        <x:v>Leadership</x:v>
      </x:c>
      <x:c r="D10" s="134" t="str">
        <x:v>Sales</x:v>
      </x:c>
      <x:c r="E10" s="143" t="n">
        <x:v>24</x:v>
      </x:c>
      <x:c r="F10" s="134" t="str">
        <x:v>Classroom</x:v>
      </x:c>
      <x:c r="G10" s="143" t="n">
        <x:v>1.5</x:v>
      </x:c>
      <x:c r="H10" s="134" t="str">
        <x:v>LND-P05</x:v>
      </x:c>
      <x:c r="I10" s="143" t="n">
        <x:v>20</x:v>
      </x:c>
      <x:c r="J10" s="134" t="str">
        <x:v>LND-OWN-2</x:v>
      </x:c>
      <x:c r="K10" s="134" t="str">
        <x:v>Active</x:v>
      </x:c>
      <x:c r="L10" s="135" t="str">
        <x:v>LMS_COURSE_CATALOG</x:v>
      </x:c>
    </x:row>
    <x:row r="11" ht="28" customHeight="1">
      <x:c r="A11" s="133" t="str">
        <x:v>HR-C005</x:v>
      </x:c>
      <x:c r="B11" s="134" t="str">
        <x:v>Excel Analysis</x:v>
      </x:c>
      <x:c r="C11" s="134" t="str">
        <x:v>Compliance</x:v>
      </x:c>
      <x:c r="D11" s="134" t="str">
        <x:v>Corporate</x:v>
      </x:c>
      <x:c r="E11" s="143" t="n">
        <x:v>0</x:v>
      </x:c>
      <x:c r="F11" s="134" t="str">
        <x:v>Self-paced</x:v>
      </x:c>
      <x:c r="G11" s="143" t="n">
        <x:v>2</x:v>
      </x:c>
      <x:c r="H11" s="134" t="str">
        <x:v>LND-P01</x:v>
      </x:c>
      <x:c r="I11" s="143" t="n">
        <x:v>30</x:v>
      </x:c>
      <x:c r="J11" s="134" t="str">
        <x:v>LND-OWN-3</x:v>
      </x:c>
      <x:c r="K11" s="134" t="str">
        <x:v>Active</x:v>
      </x:c>
      <x:c r="L11" s="135" t="str">
        <x:v>LMS_COURSE_CATALOG</x:v>
      </x:c>
    </x:row>
    <x:row r="12" ht="28" customHeight="1">
      <x:c r="A12" s="133" t="str">
        <x:v>HR-C006</x:v>
      </x:c>
      <x:c r="B12" s="134" t="str">
        <x:v>Manager Essentials</x:v>
      </x:c>
      <x:c r="C12" s="134" t="str">
        <x:v>Safety</x:v>
      </x:c>
      <x:c r="D12" s="134" t="str">
        <x:v>Retail</x:v>
      </x:c>
      <x:c r="E12" s="143" t="n">
        <x:v>24</x:v>
      </x:c>
      <x:c r="F12" s="134" t="str">
        <x:v>Virtual</x:v>
      </x:c>
      <x:c r="G12" s="143" t="n">
        <x:v>3</x:v>
      </x:c>
      <x:c r="H12" s="134" t="str">
        <x:v>LND-P02</x:v>
      </x:c>
      <x:c r="I12" s="143" t="n">
        <x:v>40</x:v>
      </x:c>
      <x:c r="J12" s="134" t="str">
        <x:v>LND-OWN-1</x:v>
      </x:c>
      <x:c r="K12" s="134" t="str">
        <x:v>Active</x:v>
      </x:c>
      <x:c r="L12" s="135" t="str">
        <x:v>LMS_COURSE_CATALOG</x:v>
      </x:c>
    </x:row>
    <x:row r="13" ht="28" customHeight="1">
      <x:c r="A13" s="133" t="str">
        <x:v>HR-C007</x:v>
      </x:c>
      <x:c r="B13" s="134" t="str">
        <x:v>Brand Safety</x:v>
      </x:c>
      <x:c r="C13" s="134" t="str">
        <x:v>Digital</x:v>
      </x:c>
      <x:c r="D13" s="134" t="str">
        <x:v>Finance</x:v>
      </x:c>
      <x:c r="E13" s="143" t="n">
        <x:v>0</x:v>
      </x:c>
      <x:c r="F13" s="134" t="str">
        <x:v>Classroom</x:v>
      </x:c>
      <x:c r="G13" s="143" t="n">
        <x:v>4</x:v>
      </x:c>
      <x:c r="H13" s="134" t="str">
        <x:v>LND-P03</x:v>
      </x:c>
      <x:c r="I13" s="143" t="n">
        <x:v>50</x:v>
      </x:c>
      <x:c r="J13" s="134" t="str">
        <x:v>LND-OWN-2</x:v>
      </x:c>
      <x:c r="K13" s="134" t="str">
        <x:v>Active</x:v>
      </x:c>
      <x:c r="L13" s="135" t="str">
        <x:v>LMS_COURSE_CATALOG</x:v>
      </x:c>
    </x:row>
    <x:row r="14" ht="28" customHeight="1">
      <x:c r="A14" s="133" t="str">
        <x:v>HR-C008</x:v>
      </x:c>
      <x:c r="B14" s="134" t="str">
        <x:v>Inventory Accuracy</x:v>
      </x:c>
      <x:c r="C14" s="134" t="str">
        <x:v>Service</x:v>
      </x:c>
      <x:c r="D14" s="134" t="str">
        <x:v>Marketing</x:v>
      </x:c>
      <x:c r="E14" s="143" t="n">
        <x:v>24</x:v>
      </x:c>
      <x:c r="F14" s="134" t="str">
        <x:v>Self-paced</x:v>
      </x:c>
      <x:c r="G14" s="143" t="n">
        <x:v>1.5</x:v>
      </x:c>
      <x:c r="H14" s="134" t="str">
        <x:v>LND-P04</x:v>
      </x:c>
      <x:c r="I14" s="143" t="n">
        <x:v>20</x:v>
      </x:c>
      <x:c r="J14" s="134" t="str">
        <x:v>LND-OWN-3</x:v>
      </x:c>
      <x:c r="K14" s="134" t="str">
        <x:v>Active</x:v>
      </x:c>
      <x:c r="L14" s="135" t="str">
        <x:v>LMS_COURSE_CATALOG</x:v>
      </x:c>
    </x:row>
    <x:row r="15" ht="28" customHeight="1">
      <x:c r="A15" s="133" t="str">
        <x:v>HR-C009</x:v>
      </x:c>
      <x:c r="B15" s="134" t="str">
        <x:v>Anti-Bribery</x:v>
      </x:c>
      <x:c r="C15" s="134" t="str">
        <x:v>Leadership</x:v>
      </x:c>
      <x:c r="D15" s="134" t="str">
        <x:v>Operations</x:v>
      </x:c>
      <x:c r="E15" s="143" t="n">
        <x:v>0</x:v>
      </x:c>
      <x:c r="F15" s="134" t="str">
        <x:v>Virtual</x:v>
      </x:c>
      <x:c r="G15" s="143" t="n">
        <x:v>2</x:v>
      </x:c>
      <x:c r="H15" s="134" t="str">
        <x:v>LND-P05</x:v>
      </x:c>
      <x:c r="I15" s="143" t="n">
        <x:v>30</x:v>
      </x:c>
      <x:c r="J15" s="134" t="str">
        <x:v>LND-OWN-1</x:v>
      </x:c>
      <x:c r="K15" s="134" t="str">
        <x:v>Active</x:v>
      </x:c>
      <x:c r="L15" s="135" t="str">
        <x:v>LMS_COURSE_CATALOG</x:v>
      </x:c>
    </x:row>
    <x:row r="16" ht="28" customHeight="1">
      <x:c r="A16" s="133" t="str">
        <x:v>HR-C010</x:v>
      </x:c>
      <x:c r="B16" s="134" t="str">
        <x:v>Cybersecurity Basics</x:v>
      </x:c>
      <x:c r="C16" s="134" t="str">
        <x:v>Compliance</x:v>
      </x:c>
      <x:c r="D16" s="134" t="str">
        <x:v>Sales</x:v>
      </x:c>
      <x:c r="E16" s="143" t="n">
        <x:v>24</x:v>
      </x:c>
      <x:c r="F16" s="134" t="str">
        <x:v>Classroom</x:v>
      </x:c>
      <x:c r="G16" s="143" t="n">
        <x:v>3</x:v>
      </x:c>
      <x:c r="H16" s="134" t="str">
        <x:v>LND-P01</x:v>
      </x:c>
      <x:c r="I16" s="143" t="n">
        <x:v>40</x:v>
      </x:c>
      <x:c r="J16" s="134" t="str">
        <x:v>LND-OWN-2</x:v>
      </x:c>
      <x:c r="K16" s="134" t="str">
        <x:v>Active</x:v>
      </x:c>
      <x:c r="L16" s="135" t="str">
        <x:v>LMS_COURSE_CATALOG</x:v>
      </x:c>
    </x:row>
    <x:row r="17" ht="28" customHeight="1">
      <x:c r="A17" s="133" t="str">
        <x:v>HR-C011</x:v>
      </x:c>
      <x:c r="B17" s="134" t="str">
        <x:v>Presentation Skills</x:v>
      </x:c>
      <x:c r="C17" s="134" t="str">
        <x:v>Safety</x:v>
      </x:c>
      <x:c r="D17" s="134" t="str">
        <x:v>Corporate</x:v>
      </x:c>
      <x:c r="E17" s="143" t="n">
        <x:v>0</x:v>
      </x:c>
      <x:c r="F17" s="134" t="str">
        <x:v>Self-paced</x:v>
      </x:c>
      <x:c r="G17" s="143" t="n">
        <x:v>4</x:v>
      </x:c>
      <x:c r="H17" s="134" t="str">
        <x:v>LND-P02</x:v>
      </x:c>
      <x:c r="I17" s="143" t="n">
        <x:v>50</x:v>
      </x:c>
      <x:c r="J17" s="134" t="str">
        <x:v>LND-OWN-3</x:v>
      </x:c>
      <x:c r="K17" s="134" t="str">
        <x:v>Active</x:v>
      </x:c>
      <x:c r="L17" s="135" t="str">
        <x:v>LMS_COURSE_CATALOG</x:v>
      </x:c>
    </x:row>
    <x:row r="18" ht="28" customHeight="1">
      <x:c r="A18" s="136" t="str">
        <x:v>HR-C012</x:v>
      </x:c>
      <x:c r="B18" s="137" t="str">
        <x:v>Project Management</x:v>
      </x:c>
      <x:c r="C18" s="137" t="str">
        <x:v>Digital</x:v>
      </x:c>
      <x:c r="D18" s="137" t="str">
        <x:v>Retail</x:v>
      </x:c>
      <x:c r="E18" s="144" t="n">
        <x:v>24</x:v>
      </x:c>
      <x:c r="F18" s="137" t="str">
        <x:v>Virtual</x:v>
      </x:c>
      <x:c r="G18" s="144" t="n">
        <x:v>1.5</x:v>
      </x:c>
      <x:c r="H18" s="137" t="str">
        <x:v>LND-P03</x:v>
      </x:c>
      <x:c r="I18" s="144" t="n">
        <x:v>20</x:v>
      </x:c>
      <x:c r="J18" s="137" t="str">
        <x:v>LND-OWN-1</x:v>
      </x:c>
      <x:c r="K18" s="137" t="str">
        <x:v>Inactive</x:v>
      </x:c>
      <x:c r="L18" s="138" t="str">
        <x:v>LMS_COURSE_CATALOG</x:v>
      </x:c>
    </x:row>
  </x:sheetData>
  <x:mergeCells>
    <x:mergeCell ref="A1:L1"/>
    <x:mergeCell ref="A2:L2"/>
  </x:mergeCells>
  <x:conditionalFormatting sqref="K7:K18">
    <x:cfRule type="containsText" dxfId="8" priority="1" operator="containsText" text="Active"/>
    <x:cfRule type="containsText" dxfId="9" priority="2" operator="containsText" text="MISSING"/>
    <x:cfRule type="containsText" dxfId="10" priority="3" operator="containsText" text="EXCEPTION"/>
    <x:cfRule type="containsText" dxfId="11" priority="4" operator="containsText" text="HOLD"/>
    <x:cfRule type="containsText" dxfId="12" priority="5" operator="containsText" text="EXPIRED"/>
    <x:cfRule type="containsText" dxfId="13" priority="6" operator="containsText" text="REVIEW"/>
  </x:conditionalFormatting>
  <x:dataValidations count="2">
    <x:dataValidation type="list" sqref="F7:F18">
      <x:formula1>"Virtual,Classroom,Self-paced"</x:formula1>
    </x:dataValidation>
    <x:dataValidation type="list" sqref="K7:K18">
      <x:formula1>"Active,Inactive"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c084ce1e6de45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5" hidden="0" customWidth="1"/>
    <x:col min="3" max="3" width="14" hidden="0" customWidth="1"/>
    <x:col min="4" max="4" width="16" hidden="0" customWidth="1"/>
    <x:col min="5" max="5" width="16" hidden="0" customWidth="1"/>
    <x:col min="6" max="6" width="18" hidden="0" customWidth="1"/>
    <x:col min="7" max="7" width="16" hidden="0" customWidth="1"/>
    <x:col min="8" max="8" width="15" hidden="0" customWidth="1"/>
    <x:col min="9" max="9" width="22" hidden="0" customWidth="1"/>
    <x:col min="10" max="10" width="17" hidden="0" customWidth="1"/>
    <x:col min="11" max="11" width="16" hidden="0" customWidth="1"/>
    <x:col min="12" max="12" width="15" hidden="0" customWidth="1"/>
  </x:cols>
  <x:sheetData>
    <x:row r="1" ht="34" customHeight="1">
      <x:c r="A1" s="3" t="str">
        <x:v>TRAINING HISTORY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LMS completion evidence · expiry and master-match controls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6" ht="32" customHeight="1">
      <x:c r="A6" s="121" t="str">
        <x:v>record_id</x:v>
      </x:c>
      <x:c r="B6" s="122" t="str">
        <x:v>person_code</x:v>
      </x:c>
      <x:c r="C6" s="122" t="str">
        <x:v>course_id</x:v>
      </x:c>
      <x:c r="D6" s="122" t="str">
        <x:v>completion_date</x:v>
      </x:c>
      <x:c r="E6" s="122" t="str">
        <x:v>result</x:v>
      </x:c>
      <x:c r="F6" s="122" t="str">
        <x:v>certificate_id</x:v>
      </x:c>
      <x:c r="G6" s="122" t="str">
        <x:v>expires_on</x:v>
      </x:c>
      <x:c r="H6" s="122" t="str">
        <x:v>learning_hours</x:v>
      </x:c>
      <x:c r="I6" s="122" t="str">
        <x:v>source_system</x:v>
      </x:c>
      <x:c r="J6" s="122" t="str">
        <x:v>expiry_status</x:v>
      </x:c>
      <x:c r="K6" s="122" t="str">
        <x:v>master_match</x:v>
      </x:c>
      <x:c r="L6" s="123" t="str">
        <x:v>duplicate_count</x:v>
      </x:c>
    </x:row>
    <x:row r="7" ht="28" customHeight="1">
      <x:c r="A7" s="130" t="str">
        <x:v>TRN-2608-001</x:v>
      </x:c>
      <x:c r="B7" s="131" t="str">
        <x:v>HR-P001</x:v>
      </x:c>
      <x:c r="C7" s="131" t="str">
        <x:v>HR-C001</x:v>
      </x:c>
      <x:c r="D7" s="139" t="n">
        <x:v>45690</x:v>
      </x:c>
      <x:c r="E7" s="131" t="str">
        <x:v>Completed</x:v>
      </x:c>
      <x:c r="F7" s="131" t="str">
        <x:v>CERT-9001</x:v>
      </x:c>
      <x:c r="G7" s="139" t="n">
        <x:v>46420</x:v>
      </x:c>
      <x:c r="H7" s="142" t="n">
        <x:v>2</x:v>
      </x:c>
      <x:c r="I7" s="131" t="str">
        <x:v>LMS_COMPLETION_EXPORT</x:v>
      </x:c>
      <x:c r="J7" s="145" t="str">
        <x:f>IF(G7="","UNKNOWN",IF(G7&lt;Dashboard!$B$5,"EXPIRED",IF(G7&lt;=Dashboard!$B$5+90,"DUE &lt;=90D","VALID")))</x:f>
        <x:v>VALID</x:v>
      </x:c>
      <x:c r="K7" s="145" t="str">
        <x:f>IF(AND(COUNTIF('People Snapshot'!$A$7:$A$42,B7)=1,COUNTIF('Course Catalog'!$A$7:$A$18,C7)=1),"MATCH","ORPHAN")</x:f>
        <x:v>MATCH</x:v>
      </x:c>
      <x:c r="L7" s="151" t="n">
        <x:f>COUNTIFS($B$7:$B$54,B7,$C$7:$C$54,C7,$D$7:$D$54,D7)</x:f>
        <x:v>1</x:v>
      </x:c>
    </x:row>
    <x:row r="8" ht="28" customHeight="1">
      <x:c r="A8" s="133" t="str">
        <x:v>TRN-2608-002</x:v>
      </x:c>
      <x:c r="B8" s="134" t="str">
        <x:v>HR-P002</x:v>
      </x:c>
      <x:c r="C8" s="134" t="str">
        <x:v>HR-C002</x:v>
      </x:c>
      <x:c r="D8" s="140" t="n">
        <x:v>46084</x:v>
      </x:c>
      <x:c r="E8" s="134" t="str">
        <x:v>Completed</x:v>
      </x:c>
      <x:c r="F8" s="134" t="str">
        <x:v>CERT-9002</x:v>
      </x:c>
      <x:c r="G8" s="140" t="n">
        <x:v>46815</x:v>
      </x:c>
      <x:c r="H8" s="143" t="n">
        <x:v>3</x:v>
      </x:c>
      <x:c r="I8" s="134" t="str">
        <x:v>LMS_COMPLETION_EXPORT</x:v>
      </x:c>
      <x:c r="J8" s="146" t="str">
        <x:f>IF(G8="","UNKNOWN",IF(G8&lt;Dashboard!$B$5,"EXPIRED",IF(G8&lt;=Dashboard!$B$5+90,"DUE &lt;=90D","VALID")))</x:f>
        <x:v>VALID</x:v>
      </x:c>
      <x:c r="K8" s="146" t="str">
        <x:f>IF(AND(COUNTIF('People Snapshot'!$A$7:$A$42,B8)=1,COUNTIF('Course Catalog'!$A$7:$A$18,C8)=1),"MATCH","ORPHAN")</x:f>
        <x:v>MATCH</x:v>
      </x:c>
      <x:c r="L8" s="152" t="n">
        <x:f>COUNTIFS($B$7:$B$54,B8,$C$7:$C$54,C8,$D$7:$D$54,D8)</x:f>
        <x:v>1</x:v>
      </x:c>
    </x:row>
    <x:row r="9" ht="28" customHeight="1">
      <x:c r="A9" s="133" t="str">
        <x:v>TRN-2608-003</x:v>
      </x:c>
      <x:c r="B9" s="134" t="str">
        <x:v>HR-P003</x:v>
      </x:c>
      <x:c r="C9" s="134" t="str">
        <x:v>HR-C003</x:v>
      </x:c>
      <x:c r="D9" s="140" t="n">
        <x:v>45386</x:v>
      </x:c>
      <x:c r="E9" s="134" t="str">
        <x:v>Completed</x:v>
      </x:c>
      <x:c r="F9" s="134" t="str">
        <x:v>CERT-9003</x:v>
      </x:c>
      <x:c r="G9" s="140" t="n">
        <x:v>46116</x:v>
      </x:c>
      <x:c r="H9" s="143" t="n">
        <x:v>4</x:v>
      </x:c>
      <x:c r="I9" s="134" t="str">
        <x:v>LMS_COMPLETION_EXPORT</x:v>
      </x:c>
      <x:c r="J9" s="146" t="str">
        <x:f>IF(G9="","UNKNOWN",IF(G9&lt;Dashboard!$B$5,"EXPIRED",IF(G9&lt;=Dashboard!$B$5+90,"DUE &lt;=90D","VALID")))</x:f>
        <x:v>EXPIRED</x:v>
      </x:c>
      <x:c r="K9" s="146" t="str">
        <x:f>IF(AND(COUNTIF('People Snapshot'!$A$7:$A$42,B9)=1,COUNTIF('Course Catalog'!$A$7:$A$18,C9)=1),"MATCH","ORPHAN")</x:f>
        <x:v>MATCH</x:v>
      </x:c>
      <x:c r="L9" s="152" t="n">
        <x:f>COUNTIFS($B$7:$B$54,B9,$C$7:$C$54,C9,$D$7:$D$54,D9)</x:f>
        <x:v>1</x:v>
      </x:c>
    </x:row>
    <x:row r="10" ht="28" customHeight="1">
      <x:c r="A10" s="133" t="str">
        <x:v>TRN-2608-004</x:v>
      </x:c>
      <x:c r="B10" s="134" t="str">
        <x:v>HR-P004</x:v>
      </x:c>
      <x:c r="C10" s="134" t="str">
        <x:v>HR-C004</x:v>
      </x:c>
      <x:c r="D10" s="140" t="n">
        <x:v>45782</x:v>
      </x:c>
      <x:c r="E10" s="134" t="str">
        <x:v>Completed</x:v>
      </x:c>
      <x:c r="F10" s="134" t="str">
        <x:v>CERT-9004</x:v>
      </x:c>
      <x:c r="G10" s="140" t="n">
        <x:v>46512</x:v>
      </x:c>
      <x:c r="H10" s="143" t="n">
        <x:v>1.5</x:v>
      </x:c>
      <x:c r="I10" s="134" t="str">
        <x:v>LMS_COMPLETION_EXPORT</x:v>
      </x:c>
      <x:c r="J10" s="146" t="str">
        <x:f>IF(G10="","UNKNOWN",IF(G10&lt;Dashboard!$B$5,"EXPIRED",IF(G10&lt;=Dashboard!$B$5+90,"DUE &lt;=90D","VALID")))</x:f>
        <x:v>VALID</x:v>
      </x:c>
      <x:c r="K10" s="146" t="str">
        <x:f>IF(AND(COUNTIF('People Snapshot'!$A$7:$A$42,B10)=1,COUNTIF('Course Catalog'!$A$7:$A$18,C10)=1),"MATCH","ORPHAN")</x:f>
        <x:v>MATCH</x:v>
      </x:c>
      <x:c r="L10" s="152" t="n">
        <x:f>COUNTIFS($B$7:$B$54,B10,$C$7:$C$54,C10,$D$7:$D$54,D10)</x:f>
        <x:v>1</x:v>
      </x:c>
    </x:row>
    <x:row r="11" ht="28" customHeight="1">
      <x:c r="A11" s="133" t="str">
        <x:v>TRN-2608-005</x:v>
      </x:c>
      <x:c r="B11" s="134" t="str">
        <x:v>HR-P005</x:v>
      </x:c>
      <x:c r="C11" s="134" t="str">
        <x:v>HR-C005</x:v>
      </x:c>
      <x:c r="D11" s="140" t="n">
        <x:v>45483</x:v>
      </x:c>
      <x:c r="E11" s="134" t="str">
        <x:v>Completed</x:v>
      </x:c>
      <x:c r="F11" s="134" t="str">
        <x:v>CERT-9005</x:v>
      </x:c>
      <x:c r="G11" s="140" t="n">
        <x:v>45848</x:v>
      </x:c>
      <x:c r="H11" s="143" t="n">
        <x:v>2</x:v>
      </x:c>
      <x:c r="I11" s="134" t="str">
        <x:v>LMS_COMPLETION_EXPORT</x:v>
      </x:c>
      <x:c r="J11" s="146" t="str">
        <x:f>IF(G11="","UNKNOWN",IF(G11&lt;Dashboard!$B$5,"EXPIRED",IF(G11&lt;=Dashboard!$B$5+90,"DUE &lt;=90D","VALID")))</x:f>
        <x:v>EXPIRED</x:v>
      </x:c>
      <x:c r="K11" s="146" t="str">
        <x:f>IF(AND(COUNTIF('People Snapshot'!$A$7:$A$42,B11)=1,COUNTIF('Course Catalog'!$A$7:$A$18,C11)=1),"MATCH","ORPHAN")</x:f>
        <x:v>MATCH</x:v>
      </x:c>
      <x:c r="L11" s="152" t="n">
        <x:f>COUNTIFS($B$7:$B$54,B11,$C$7:$C$54,C11,$D$7:$D$54,D11)</x:f>
        <x:v>1</x:v>
      </x:c>
    </x:row>
    <x:row r="12" ht="28" customHeight="1">
      <x:c r="A12" s="133" t="str">
        <x:v>TRN-2608-006</x:v>
      </x:c>
      <x:c r="B12" s="134" t="str">
        <x:v>HR-P006</x:v>
      </x:c>
      <x:c r="C12" s="134" t="str">
        <x:v>HR-C006</x:v>
      </x:c>
      <x:c r="D12" s="140" t="n">
        <x:v>45480</x:v>
      </x:c>
      <x:c r="E12" s="134" t="str">
        <x:v>Completed</x:v>
      </x:c>
      <x:c r="F12" s="134" t="str">
        <x:v>CERT-9006</x:v>
      </x:c>
      <x:c r="G12" s="140" t="n">
        <x:v>46210</x:v>
      </x:c>
      <x:c r="H12" s="143" t="n">
        <x:v>3</x:v>
      </x:c>
      <x:c r="I12" s="134" t="str">
        <x:v>LMS_COMPLETION_EXPORT</x:v>
      </x:c>
      <x:c r="J12" s="146" t="str">
        <x:f>IF(G12="","UNKNOWN",IF(G12&lt;Dashboard!$B$5,"EXPIRED",IF(G12&lt;=Dashboard!$B$5+90,"DUE &lt;=90D","VALID")))</x:f>
        <x:v>EXPIRED</x:v>
      </x:c>
      <x:c r="K12" s="146" t="str">
        <x:f>IF(AND(COUNTIF('People Snapshot'!$A$7:$A$42,B12)=1,COUNTIF('Course Catalog'!$A$7:$A$18,C12)=1),"MATCH","ORPHAN")</x:f>
        <x:v>MATCH</x:v>
      </x:c>
      <x:c r="L12" s="152" t="n">
        <x:f>COUNTIFS($B$7:$B$54,B12,$C$7:$C$54,C12,$D$7:$D$54,D12)</x:f>
        <x:v>2</x:v>
      </x:c>
    </x:row>
    <x:row r="13" ht="28" customHeight="1">
      <x:c r="A13" s="133" t="str">
        <x:v>TRN-2608-007</x:v>
      </x:c>
      <x:c r="B13" s="134" t="str">
        <x:v>HR-P007</x:v>
      </x:c>
      <x:c r="C13" s="134" t="str">
        <x:v>HR-C007</x:v>
      </x:c>
      <x:c r="D13" s="140" t="n">
        <x:v>45877</x:v>
      </x:c>
      <x:c r="E13" s="134" t="str">
        <x:v>Completed</x:v>
      </x:c>
      <x:c r="F13" s="134" t="str">
        <x:v>CERT-9007</x:v>
      </x:c>
      <x:c r="G13" s="140" t="n">
        <x:v>46607</x:v>
      </x:c>
      <x:c r="H13" s="143" t="n">
        <x:v>4</x:v>
      </x:c>
      <x:c r="I13" s="134" t="str">
        <x:v>LMS_COMPLETION_EXPORT</x:v>
      </x:c>
      <x:c r="J13" s="146" t="str">
        <x:f>IF(G13="","UNKNOWN",IF(G13&lt;Dashboard!$B$5,"EXPIRED",IF(G13&lt;=Dashboard!$B$5+90,"DUE &lt;=90D","VALID")))</x:f>
        <x:v>VALID</x:v>
      </x:c>
      <x:c r="K13" s="146" t="str">
        <x:f>IF(AND(COUNTIF('People Snapshot'!$A$7:$A$42,B13)=1,COUNTIF('Course Catalog'!$A$7:$A$18,C13)=1),"MATCH","ORPHAN")</x:f>
        <x:v>MATCH</x:v>
      </x:c>
      <x:c r="L13" s="152" t="n">
        <x:f>COUNTIFS($B$7:$B$54,B13,$C$7:$C$54,C13,$D$7:$D$54,D13)</x:f>
        <x:v>1</x:v>
      </x:c>
    </x:row>
    <x:row r="14" ht="28" customHeight="1">
      <x:c r="A14" s="133" t="str">
        <x:v>TRN-2608-008</x:v>
      </x:c>
      <x:c r="B14" s="134" t="str">
        <x:v>HR-P008</x:v>
      </x:c>
      <x:c r="C14" s="134" t="str">
        <x:v>HR-C008</x:v>
      </x:c>
      <x:c r="D14" s="140" t="n">
        <x:v>46274</x:v>
      </x:c>
      <x:c r="E14" s="134" t="str">
        <x:v>Completed</x:v>
      </x:c>
      <x:c r="F14" s="134" t="str">
        <x:v>CERT-9008</x:v>
      </x:c>
      <x:c r="G14" s="140" t="n">
        <x:v>47005</x:v>
      </x:c>
      <x:c r="H14" s="143" t="n">
        <x:v>1.5</x:v>
      </x:c>
      <x:c r="I14" s="134" t="str">
        <x:v>LMS_COMPLETION_EXPORT</x:v>
      </x:c>
      <x:c r="J14" s="146" t="str">
        <x:f>IF(G14="","UNKNOWN",IF(G14&lt;Dashboard!$B$5,"EXPIRED",IF(G14&lt;=Dashboard!$B$5+90,"DUE &lt;=90D","VALID")))</x:f>
        <x:v>VALID</x:v>
      </x:c>
      <x:c r="K14" s="146" t="str">
        <x:f>IF(AND(COUNTIF('People Snapshot'!$A$7:$A$42,B14)=1,COUNTIF('Course Catalog'!$A$7:$A$18,C14)=1),"MATCH","ORPHAN")</x:f>
        <x:v>MATCH</x:v>
      </x:c>
      <x:c r="L14" s="152" t="n">
        <x:f>COUNTIFS($B$7:$B$54,B14,$C$7:$C$54,C14,$D$7:$D$54,D14)</x:f>
        <x:v>1</x:v>
      </x:c>
    </x:row>
    <x:row r="15" ht="28" customHeight="1">
      <x:c r="A15" s="133" t="str">
        <x:v>TRN-2608-009</x:v>
      </x:c>
      <x:c r="B15" s="134" t="str">
        <x:v>HR-P009</x:v>
      </x:c>
      <x:c r="C15" s="134" t="str">
        <x:v>HR-C009</x:v>
      </x:c>
      <x:c r="D15" s="140" t="n">
        <x:v>45575</x:v>
      </x:c>
      <x:c r="E15" s="134" t="str">
        <x:v>Completed</x:v>
      </x:c>
      <x:c r="F15" s="134" t="str">
        <x:v>CERT-9009</x:v>
      </x:c>
      <x:c r="G15" s="140" t="n">
        <x:v>46305</x:v>
      </x:c>
      <x:c r="H15" s="143" t="n">
        <x:v>2</x:v>
      </x:c>
      <x:c r="I15" s="134" t="str">
        <x:v>LMS_COMPLETION_EXPORT</x:v>
      </x:c>
      <x:c r="J15" s="146" t="str">
        <x:f>IF(G15="","UNKNOWN",IF(G15&lt;Dashboard!$B$5,"EXPIRED",IF(G15&lt;=Dashboard!$B$5+90,"DUE &lt;=90D","VALID")))</x:f>
        <x:v>DUE &lt;=90D</x:v>
      </x:c>
      <x:c r="K15" s="146" t="str">
        <x:f>IF(AND(COUNTIF('People Snapshot'!$A$7:$A$42,B15)=1,COUNTIF('Course Catalog'!$A$7:$A$18,C15)=1),"MATCH","ORPHAN")</x:f>
        <x:v>MATCH</x:v>
      </x:c>
      <x:c r="L15" s="152" t="n">
        <x:f>COUNTIFS($B$7:$B$54,B15,$C$7:$C$54,C15,$D$7:$D$54,D15)</x:f>
        <x:v>1</x:v>
      </x:c>
    </x:row>
    <x:row r="16" ht="28" customHeight="1">
      <x:c r="A16" s="133" t="str">
        <x:v>TRN-2608-010</x:v>
      </x:c>
      <x:c r="B16" s="134" t="str">
        <x:v>HR-P010</x:v>
      </x:c>
      <x:c r="C16" s="134" t="str">
        <x:v>HR-C010</x:v>
      </x:c>
      <x:c r="D16" s="140" t="n">
        <x:v>45972</x:v>
      </x:c>
      <x:c r="E16" s="134" t="str">
        <x:v>Completed</x:v>
      </x:c>
      <x:c r="F16" s="134" t="str">
        <x:v>CERT-9010</x:v>
      </x:c>
      <x:c r="G16" s="140" t="n">
        <x:v>46702</x:v>
      </x:c>
      <x:c r="H16" s="143" t="n">
        <x:v>3</x:v>
      </x:c>
      <x:c r="I16" s="134" t="str">
        <x:v>LMS_COMPLETION_EXPORT</x:v>
      </x:c>
      <x:c r="J16" s="146" t="str">
        <x:f>IF(G16="","UNKNOWN",IF(G16&lt;Dashboard!$B$5,"EXPIRED",IF(G16&lt;=Dashboard!$B$5+90,"DUE &lt;=90D","VALID")))</x:f>
        <x:v>VALID</x:v>
      </x:c>
      <x:c r="K16" s="146" t="str">
        <x:f>IF(AND(COUNTIF('People Snapshot'!$A$7:$A$42,B16)=1,COUNTIF('Course Catalog'!$A$7:$A$18,C16)=1),"MATCH","ORPHAN")</x:f>
        <x:v>MATCH</x:v>
      </x:c>
      <x:c r="L16" s="152" t="n">
        <x:f>COUNTIFS($B$7:$B$54,B16,$C$7:$C$54,C16,$D$7:$D$54,D16)</x:f>
        <x:v>1</x:v>
      </x:c>
    </x:row>
    <x:row r="17" ht="28" customHeight="1">
      <x:c r="A17" s="133" t="str">
        <x:v>TRN-2608-011</x:v>
      </x:c>
      <x:c r="B17" s="134" t="str">
        <x:v>HR-P011</x:v>
      </x:c>
      <x:c r="C17" s="134" t="str">
        <x:v>HR-C011</x:v>
      </x:c>
      <x:c r="D17" s="140" t="n">
        <x:v>46368</x:v>
      </x:c>
      <x:c r="E17" s="134" t="str">
        <x:v>Incomplete</x:v>
      </x:c>
      <x:c r="F17" s="134" t="str">
        <x:v>CERT-9011</x:v>
      </x:c>
      <x:c r="G17" s="140" t="n">
        <x:v>47099</x:v>
      </x:c>
      <x:c r="H17" s="143" t="n">
        <x:v>4</x:v>
      </x:c>
      <x:c r="I17" s="134" t="str">
        <x:v>LMS_COMPLETION_EXPORT</x:v>
      </x:c>
      <x:c r="J17" s="146" t="str">
        <x:f>IF(G17="","UNKNOWN",IF(G17&lt;Dashboard!$B$5,"EXPIRED",IF(G17&lt;=Dashboard!$B$5+90,"DUE &lt;=90D","VALID")))</x:f>
        <x:v>VALID</x:v>
      </x:c>
      <x:c r="K17" s="146" t="str">
        <x:f>IF(AND(COUNTIF('People Snapshot'!$A$7:$A$42,B17)=1,COUNTIF('Course Catalog'!$A$7:$A$18,C17)=1),"MATCH","ORPHAN")</x:f>
        <x:v>MATCH</x:v>
      </x:c>
      <x:c r="L17" s="152" t="n">
        <x:f>COUNTIFS($B$7:$B$54,B17,$C$7:$C$54,C17,$D$7:$D$54,D17)</x:f>
        <x:v>1</x:v>
      </x:c>
    </x:row>
    <x:row r="18" ht="28" customHeight="1">
      <x:c r="A18" s="133" t="str">
        <x:v>TRN-2608-012</x:v>
      </x:c>
      <x:c r="B18" s="134" t="str">
        <x:v>HR-P012</x:v>
      </x:c>
      <x:c r="C18" s="134" t="str">
        <x:v>HR-C012</x:v>
      </x:c>
      <x:c r="D18" s="140" t="n">
        <x:v>45304</x:v>
      </x:c>
      <x:c r="E18" s="134" t="str">
        <x:v>Completed</x:v>
      </x:c>
      <x:c r="F18" s="134" t="str"/>
      <x:c r="G18" s="140" t="n">
        <x:v>46035</x:v>
      </x:c>
      <x:c r="H18" s="143" t="n">
        <x:v>1.5</x:v>
      </x:c>
      <x:c r="I18" s="134" t="str">
        <x:v>LMS_COMPLETION_EXPORT</x:v>
      </x:c>
      <x:c r="J18" s="146" t="str">
        <x:f>IF(G18="","UNKNOWN",IF(G18&lt;Dashboard!$B$5,"EXPIRED",IF(G18&lt;=Dashboard!$B$5+90,"DUE &lt;=90D","VALID")))</x:f>
        <x:v>EXPIRED</x:v>
      </x:c>
      <x:c r="K18" s="146" t="str">
        <x:f>IF(AND(COUNTIF('People Snapshot'!$A$7:$A$42,B18)=1,COUNTIF('Course Catalog'!$A$7:$A$18,C18)=1),"MATCH","ORPHAN")</x:f>
        <x:v>MATCH</x:v>
      </x:c>
      <x:c r="L18" s="152" t="n">
        <x:f>COUNTIFS($B$7:$B$54,B18,$C$7:$C$54,C18,$D$7:$D$54,D18)</x:f>
        <x:v>1</x:v>
      </x:c>
    </x:row>
    <x:row r="19" ht="28" customHeight="1">
      <x:c r="A19" s="133" t="str">
        <x:v>TRN-2608-013</x:v>
      </x:c>
      <x:c r="B19" s="134" t="str">
        <x:v>HR-P013</x:v>
      </x:c>
      <x:c r="C19" s="134" t="str">
        <x:v>HR-C001</x:v>
      </x:c>
      <x:c r="D19" s="140" t="n">
        <x:v>45702</x:v>
      </x:c>
      <x:c r="E19" s="134" t="str">
        <x:v>Completed</x:v>
      </x:c>
      <x:c r="F19" s="134" t="str">
        <x:v>CERT-9013</x:v>
      </x:c>
      <x:c r="G19" s="140" t="n">
        <x:v>46432</x:v>
      </x:c>
      <x:c r="H19" s="143" t="n">
        <x:v>2</x:v>
      </x:c>
      <x:c r="I19" s="134" t="str">
        <x:v>LMS_COMPLETION_EXPORT</x:v>
      </x:c>
      <x:c r="J19" s="146" t="str">
        <x:f>IF(G19="","UNKNOWN",IF(G19&lt;Dashboard!$B$5,"EXPIRED",IF(G19&lt;=Dashboard!$B$5+90,"DUE &lt;=90D","VALID")))</x:f>
        <x:v>VALID</x:v>
      </x:c>
      <x:c r="K19" s="146" t="str">
        <x:f>IF(AND(COUNTIF('People Snapshot'!$A$7:$A$42,B19)=1,COUNTIF('Course Catalog'!$A$7:$A$18,C19)=1),"MATCH","ORPHAN")</x:f>
        <x:v>MATCH</x:v>
      </x:c>
      <x:c r="L19" s="152" t="n">
        <x:f>COUNTIFS($B$7:$B$54,B19,$C$7:$C$54,C19,$D$7:$D$54,D19)</x:f>
        <x:v>1</x:v>
      </x:c>
    </x:row>
    <x:row r="20" ht="28" customHeight="1">
      <x:c r="A20" s="133" t="str">
        <x:v>TRN-2608-014</x:v>
      </x:c>
      <x:c r="B20" s="134" t="str">
        <x:v>HR-P014</x:v>
      </x:c>
      <x:c r="C20" s="134" t="str">
        <x:v>HR-C002</x:v>
      </x:c>
      <x:c r="D20" s="140" t="n">
        <x:v>46096</x:v>
      </x:c>
      <x:c r="E20" s="134" t="str">
        <x:v>Completed</x:v>
      </x:c>
      <x:c r="F20" s="134" t="str">
        <x:v>CERT-9014</x:v>
      </x:c>
      <x:c r="G20" s="140" t="n">
        <x:v>46827</x:v>
      </x:c>
      <x:c r="H20" s="143" t="n">
        <x:v>3</x:v>
      </x:c>
      <x:c r="I20" s="134" t="str">
        <x:v>LMS_COMPLETION_EXPORT</x:v>
      </x:c>
      <x:c r="J20" s="146" t="str">
        <x:f>IF(G20="","UNKNOWN",IF(G20&lt;Dashboard!$B$5,"EXPIRED",IF(G20&lt;=Dashboard!$B$5+90,"DUE &lt;=90D","VALID")))</x:f>
        <x:v>VALID</x:v>
      </x:c>
      <x:c r="K20" s="146" t="str">
        <x:f>IF(AND(COUNTIF('People Snapshot'!$A$7:$A$42,B20)=1,COUNTIF('Course Catalog'!$A$7:$A$18,C20)=1),"MATCH","ORPHAN")</x:f>
        <x:v>MATCH</x:v>
      </x:c>
      <x:c r="L20" s="152" t="n">
        <x:f>COUNTIFS($B$7:$B$54,B20,$C$7:$C$54,C20,$D$7:$D$54,D20)</x:f>
        <x:v>1</x:v>
      </x:c>
    </x:row>
    <x:row r="21" ht="28" customHeight="1">
      <x:c r="A21" s="133" t="str">
        <x:v>TRN-2608-015</x:v>
      </x:c>
      <x:c r="B21" s="134" t="str">
        <x:v>HR-P015</x:v>
      </x:c>
      <x:c r="C21" s="134" t="str">
        <x:v>HR-C003</x:v>
      </x:c>
      <x:c r="D21" s="140" t="n">
        <x:v>45398</x:v>
      </x:c>
      <x:c r="E21" s="134" t="str">
        <x:v>Completed</x:v>
      </x:c>
      <x:c r="F21" s="134" t="str">
        <x:v>CERT-9015</x:v>
      </x:c>
      <x:c r="G21" s="140" t="n">
        <x:v>46128</x:v>
      </x:c>
      <x:c r="H21" s="143" t="n">
        <x:v>4</x:v>
      </x:c>
      <x:c r="I21" s="134" t="str">
        <x:v>LMS_COMPLETION_EXPORT</x:v>
      </x:c>
      <x:c r="J21" s="146" t="str">
        <x:f>IF(G21="","UNKNOWN",IF(G21&lt;Dashboard!$B$5,"EXPIRED",IF(G21&lt;=Dashboard!$B$5+90,"DUE &lt;=90D","VALID")))</x:f>
        <x:v>EXPIRED</x:v>
      </x:c>
      <x:c r="K21" s="146" t="str">
        <x:f>IF(AND(COUNTIF('People Snapshot'!$A$7:$A$42,B21)=1,COUNTIF('Course Catalog'!$A$7:$A$18,C21)=1),"MATCH","ORPHAN")</x:f>
        <x:v>MATCH</x:v>
      </x:c>
      <x:c r="L21" s="152" t="n">
        <x:f>COUNTIFS($B$7:$B$54,B21,$C$7:$C$54,C21,$D$7:$D$54,D21)</x:f>
        <x:v>1</x:v>
      </x:c>
    </x:row>
    <x:row r="22" ht="28" customHeight="1">
      <x:c r="A22" s="133" t="str">
        <x:v>TRN-2608-016</x:v>
      </x:c>
      <x:c r="B22" s="134" t="str">
        <x:v>HR-P016</x:v>
      </x:c>
      <x:c r="C22" s="134" t="str">
        <x:v>HR-C004</x:v>
      </x:c>
      <x:c r="D22" s="140" t="n">
        <x:v>45794</x:v>
      </x:c>
      <x:c r="E22" s="134" t="str">
        <x:v>Completed</x:v>
      </x:c>
      <x:c r="F22" s="134" t="str">
        <x:v>CERT-9016</x:v>
      </x:c>
      <x:c r="G22" s="140" t="n">
        <x:v>46524</x:v>
      </x:c>
      <x:c r="H22" s="143" t="n">
        <x:v>1.5</x:v>
      </x:c>
      <x:c r="I22" s="134" t="str">
        <x:v>LMS_COMPLETION_EXPORT</x:v>
      </x:c>
      <x:c r="J22" s="146" t="str">
        <x:f>IF(G22="","UNKNOWN",IF(G22&lt;Dashboard!$B$5,"EXPIRED",IF(G22&lt;=Dashboard!$B$5+90,"DUE &lt;=90D","VALID")))</x:f>
        <x:v>VALID</x:v>
      </x:c>
      <x:c r="K22" s="146" t="str">
        <x:f>IF(AND(COUNTIF('People Snapshot'!$A$7:$A$42,B22)=1,COUNTIF('Course Catalog'!$A$7:$A$18,C22)=1),"MATCH","ORPHAN")</x:f>
        <x:v>MATCH</x:v>
      </x:c>
      <x:c r="L22" s="152" t="n">
        <x:f>COUNTIFS($B$7:$B$54,B22,$C$7:$C$54,C22,$D$7:$D$54,D22)</x:f>
        <x:v>1</x:v>
      </x:c>
    </x:row>
    <x:row r="23" ht="28" customHeight="1">
      <x:c r="A23" s="133" t="str">
        <x:v>TRN-2608-017</x:v>
      </x:c>
      <x:c r="B23" s="134" t="str">
        <x:v>HR-P017</x:v>
      </x:c>
      <x:c r="C23" s="134" t="str">
        <x:v>HR-C005</x:v>
      </x:c>
      <x:c r="D23" s="140" t="n">
        <x:v>46191</x:v>
      </x:c>
      <x:c r="E23" s="134" t="str">
        <x:v>Completed</x:v>
      </x:c>
      <x:c r="F23" s="134" t="str">
        <x:v>CERT-9017</x:v>
      </x:c>
      <x:c r="G23" s="140" t="n">
        <x:v>46922</x:v>
      </x:c>
      <x:c r="H23" s="143" t="n">
        <x:v>2</x:v>
      </x:c>
      <x:c r="I23" s="134" t="str">
        <x:v>LMS_COMPLETION_EXPORT</x:v>
      </x:c>
      <x:c r="J23" s="146" t="str">
        <x:f>IF(G23="","UNKNOWN",IF(G23&lt;Dashboard!$B$5,"EXPIRED",IF(G23&lt;=Dashboard!$B$5+90,"DUE &lt;=90D","VALID")))</x:f>
        <x:v>VALID</x:v>
      </x:c>
      <x:c r="K23" s="146" t="str">
        <x:f>IF(AND(COUNTIF('People Snapshot'!$A$7:$A$42,B23)=1,COUNTIF('Course Catalog'!$A$7:$A$18,C23)=1),"MATCH","ORPHAN")</x:f>
        <x:v>MATCH</x:v>
      </x:c>
      <x:c r="L23" s="152" t="n">
        <x:f>COUNTIFS($B$7:$B$54,B23,$C$7:$C$54,C23,$D$7:$D$54,D23)</x:f>
        <x:v>1</x:v>
      </x:c>
    </x:row>
    <x:row r="24" ht="28" customHeight="1">
      <x:c r="A24" s="133" t="str">
        <x:v>TRN-2608-018</x:v>
      </x:c>
      <x:c r="B24" s="134" t="str">
        <x:v>HR-P018</x:v>
      </x:c>
      <x:c r="C24" s="134" t="str">
        <x:v>HR-C999</x:v>
      </x:c>
      <x:c r="D24" s="140" t="n">
        <x:v>45492</x:v>
      </x:c>
      <x:c r="E24" s="134" t="str">
        <x:v>Completed</x:v>
      </x:c>
      <x:c r="F24" s="134" t="str">
        <x:v>CERT-9018</x:v>
      </x:c>
      <x:c r="G24" s="140" t="n">
        <x:v>46222</x:v>
      </x:c>
      <x:c r="H24" s="143" t="n">
        <x:v>3</x:v>
      </x:c>
      <x:c r="I24" s="134" t="str">
        <x:v>LMS_COMPLETION_EXPORT</x:v>
      </x:c>
      <x:c r="J24" s="146" t="str">
        <x:f>IF(G24="","UNKNOWN",IF(G24&lt;Dashboard!$B$5,"EXPIRED",IF(G24&lt;=Dashboard!$B$5+90,"DUE &lt;=90D","VALID")))</x:f>
        <x:v>EXPIRED</x:v>
      </x:c>
      <x:c r="K24" s="146" t="str">
        <x:f>IF(AND(COUNTIF('People Snapshot'!$A$7:$A$42,B24)=1,COUNTIF('Course Catalog'!$A$7:$A$18,C24)=1),"MATCH","ORPHAN")</x:f>
        <x:v>ORPHAN</x:v>
      </x:c>
      <x:c r="L24" s="152" t="n">
        <x:f>COUNTIFS($B$7:$B$54,B24,$C$7:$C$54,C24,$D$7:$D$54,D24)</x:f>
        <x:v>1</x:v>
      </x:c>
    </x:row>
    <x:row r="25" ht="28" customHeight="1">
      <x:c r="A25" s="133" t="str">
        <x:v>TRN-2608-019</x:v>
      </x:c>
      <x:c r="B25" s="134" t="str">
        <x:v>HR-P019</x:v>
      </x:c>
      <x:c r="C25" s="134" t="str">
        <x:v>HR-C007</x:v>
      </x:c>
      <x:c r="D25" s="140" t="n">
        <x:v>45889</x:v>
      </x:c>
      <x:c r="E25" s="134" t="str">
        <x:v>Completed</x:v>
      </x:c>
      <x:c r="F25" s="134" t="str">
        <x:v>CERT-9019</x:v>
      </x:c>
      <x:c r="G25" s="140" t="n">
        <x:v>46619</x:v>
      </x:c>
      <x:c r="H25" s="143" t="n">
        <x:v>4</x:v>
      </x:c>
      <x:c r="I25" s="134" t="str">
        <x:v>LMS_COMPLETION_EXPORT</x:v>
      </x:c>
      <x:c r="J25" s="146" t="str">
        <x:f>IF(G25="","UNKNOWN",IF(G25&lt;Dashboard!$B$5,"EXPIRED",IF(G25&lt;=Dashboard!$B$5+90,"DUE &lt;=90D","VALID")))</x:f>
        <x:v>VALID</x:v>
      </x:c>
      <x:c r="K25" s="146" t="str">
        <x:f>IF(AND(COUNTIF('People Snapshot'!$A$7:$A$42,B25)=1,COUNTIF('Course Catalog'!$A$7:$A$18,C25)=1),"MATCH","ORPHAN")</x:f>
        <x:v>MATCH</x:v>
      </x:c>
      <x:c r="L25" s="152" t="n">
        <x:f>COUNTIFS($B$7:$B$54,B25,$C$7:$C$54,C25,$D$7:$D$54,D25)</x:f>
        <x:v>1</x:v>
      </x:c>
    </x:row>
    <x:row r="26" ht="28" customHeight="1">
      <x:c r="A26" s="133" t="str">
        <x:v>TRN-2608-020</x:v>
      </x:c>
      <x:c r="B26" s="134" t="str">
        <x:v>HR-P020</x:v>
      </x:c>
      <x:c r="C26" s="134" t="str">
        <x:v>HR-C008</x:v>
      </x:c>
      <x:c r="D26" s="140" t="n">
        <x:v>46286</x:v>
      </x:c>
      <x:c r="E26" s="134" t="str">
        <x:v>Completed</x:v>
      </x:c>
      <x:c r="F26" s="134" t="str">
        <x:v>CERT-9020</x:v>
      </x:c>
      <x:c r="G26" s="140" t="n">
        <x:v>47017</x:v>
      </x:c>
      <x:c r="H26" s="143" t="n">
        <x:v>1.5</x:v>
      </x:c>
      <x:c r="I26" s="134" t="str">
        <x:v>LMS_COMPLETION_EXPORT</x:v>
      </x:c>
      <x:c r="J26" s="146" t="str">
        <x:f>IF(G26="","UNKNOWN",IF(G26&lt;Dashboard!$B$5,"EXPIRED",IF(G26&lt;=Dashboard!$B$5+90,"DUE &lt;=90D","VALID")))</x:f>
        <x:v>VALID</x:v>
      </x:c>
      <x:c r="K26" s="146" t="str">
        <x:f>IF(AND(COUNTIF('People Snapshot'!$A$7:$A$42,B26)=1,COUNTIF('Course Catalog'!$A$7:$A$18,C26)=1),"MATCH","ORPHAN")</x:f>
        <x:v>MATCH</x:v>
      </x:c>
      <x:c r="L26" s="152" t="n">
        <x:f>COUNTIFS($B$7:$B$54,B26,$C$7:$C$54,C26,$D$7:$D$54,D26)</x:f>
        <x:v>1</x:v>
      </x:c>
    </x:row>
    <x:row r="27" ht="28" customHeight="1">
      <x:c r="A27" s="133" t="str">
        <x:v>TRN-2608-021</x:v>
      </x:c>
      <x:c r="B27" s="134" t="str">
        <x:v>HR-P021</x:v>
      </x:c>
      <x:c r="C27" s="134" t="str">
        <x:v>HR-C009</x:v>
      </x:c>
      <x:c r="D27" s="140" t="n">
        <x:v>45587</x:v>
      </x:c>
      <x:c r="E27" s="134" t="str">
        <x:v>Completed</x:v>
      </x:c>
      <x:c r="F27" s="134" t="str">
        <x:v>CERT-9021</x:v>
      </x:c>
      <x:c r="G27" s="140" t="n">
        <x:v>46317</x:v>
      </x:c>
      <x:c r="H27" s="143" t="n">
        <x:v>2</x:v>
      </x:c>
      <x:c r="I27" s="134" t="str">
        <x:v>LMS_COMPLETION_EXPORT</x:v>
      </x:c>
      <x:c r="J27" s="146" t="str">
        <x:f>IF(G27="","UNKNOWN",IF(G27&lt;Dashboard!$B$5,"EXPIRED",IF(G27&lt;=Dashboard!$B$5+90,"DUE &lt;=90D","VALID")))</x:f>
        <x:v>DUE &lt;=90D</x:v>
      </x:c>
      <x:c r="K27" s="146" t="str">
        <x:f>IF(AND(COUNTIF('People Snapshot'!$A$7:$A$42,B27)=1,COUNTIF('Course Catalog'!$A$7:$A$18,C27)=1),"MATCH","ORPHAN")</x:f>
        <x:v>MATCH</x:v>
      </x:c>
      <x:c r="L27" s="152" t="n">
        <x:f>COUNTIFS($B$7:$B$54,B27,$C$7:$C$54,C27,$D$7:$D$54,D27)</x:f>
        <x:v>1</x:v>
      </x:c>
    </x:row>
    <x:row r="28" ht="28" customHeight="1">
      <x:c r="A28" s="133" t="str">
        <x:v>TRN-2608-022</x:v>
      </x:c>
      <x:c r="B28" s="134" t="str">
        <x:v>HR-P022</x:v>
      </x:c>
      <x:c r="C28" s="134" t="str">
        <x:v>HR-C010</x:v>
      </x:c>
      <x:c r="D28" s="140" t="n">
        <x:v>45962</x:v>
      </x:c>
      <x:c r="E28" s="134" t="str">
        <x:v>Incomplete</x:v>
      </x:c>
      <x:c r="F28" s="134" t="str">
        <x:v>CERT-9022</x:v>
      </x:c>
      <x:c r="G28" s="140" t="n">
        <x:v>46692</x:v>
      </x:c>
      <x:c r="H28" s="143" t="n">
        <x:v>3</x:v>
      </x:c>
      <x:c r="I28" s="134" t="str">
        <x:v>LMS_COMPLETION_EXPORT</x:v>
      </x:c>
      <x:c r="J28" s="146" t="str">
        <x:f>IF(G28="","UNKNOWN",IF(G28&lt;Dashboard!$B$5,"EXPIRED",IF(G28&lt;=Dashboard!$B$5+90,"DUE &lt;=90D","VALID")))</x:f>
        <x:v>VALID</x:v>
      </x:c>
      <x:c r="K28" s="146" t="str">
        <x:f>IF(AND(COUNTIF('People Snapshot'!$A$7:$A$42,B28)=1,COUNTIF('Course Catalog'!$A$7:$A$18,C28)=1),"MATCH","ORPHAN")</x:f>
        <x:v>MATCH</x:v>
      </x:c>
      <x:c r="L28" s="152" t="n">
        <x:f>COUNTIFS($B$7:$B$54,B28,$C$7:$C$54,C28,$D$7:$D$54,D28)</x:f>
        <x:v>1</x:v>
      </x:c>
    </x:row>
    <x:row r="29" ht="28" customHeight="1">
      <x:c r="A29" s="133" t="str">
        <x:v>TRN-2608-023</x:v>
      </x:c>
      <x:c r="B29" s="134" t="str">
        <x:v>HR-P023</x:v>
      </x:c>
      <x:c r="C29" s="134" t="str">
        <x:v>HR-C011</x:v>
      </x:c>
      <x:c r="D29" s="140" t="n">
        <x:v>46358</x:v>
      </x:c>
      <x:c r="E29" s="134" t="str">
        <x:v>Completed</x:v>
      </x:c>
      <x:c r="F29" s="134" t="str">
        <x:v>CERT-9023</x:v>
      </x:c>
      <x:c r="G29" s="140" t="n">
        <x:v>47089</x:v>
      </x:c>
      <x:c r="H29" s="143" t="n">
        <x:v>4</x:v>
      </x:c>
      <x:c r="I29" s="134" t="str">
        <x:v>LMS_COMPLETION_EXPORT</x:v>
      </x:c>
      <x:c r="J29" s="146" t="str">
        <x:f>IF(G29="","UNKNOWN",IF(G29&lt;Dashboard!$B$5,"EXPIRED",IF(G29&lt;=Dashboard!$B$5+90,"DUE &lt;=90D","VALID")))</x:f>
        <x:v>VALID</x:v>
      </x:c>
      <x:c r="K29" s="146" t="str">
        <x:f>IF(AND(COUNTIF('People Snapshot'!$A$7:$A$42,B29)=1,COUNTIF('Course Catalog'!$A$7:$A$18,C29)=1),"MATCH","ORPHAN")</x:f>
        <x:v>MATCH</x:v>
      </x:c>
      <x:c r="L29" s="152" t="n">
        <x:f>COUNTIFS($B$7:$B$54,B29,$C$7:$C$54,C29,$D$7:$D$54,D29)</x:f>
        <x:v>1</x:v>
      </x:c>
    </x:row>
    <x:row r="30" ht="28" customHeight="1">
      <x:c r="A30" s="133" t="str">
        <x:v>TRN-2608-024</x:v>
      </x:c>
      <x:c r="B30" s="134" t="str">
        <x:v>HR-P024</x:v>
      </x:c>
      <x:c r="C30" s="134" t="str">
        <x:v>HR-C012</x:v>
      </x:c>
      <x:c r="D30" s="140" t="n">
        <x:v>45294</x:v>
      </x:c>
      <x:c r="E30" s="134" t="str">
        <x:v>Completed</x:v>
      </x:c>
      <x:c r="F30" s="134" t="str">
        <x:v>CERT-9024</x:v>
      </x:c>
      <x:c r="G30" s="140" t="n">
        <x:v>46025</x:v>
      </x:c>
      <x:c r="H30" s="143" t="n">
        <x:v>1.5</x:v>
      </x:c>
      <x:c r="I30" s="134" t="str">
        <x:v>LMS_COMPLETION_EXPORT</x:v>
      </x:c>
      <x:c r="J30" s="146" t="str">
        <x:f>IF(G30="","UNKNOWN",IF(G30&lt;Dashboard!$B$5,"EXPIRED",IF(G30&lt;=Dashboard!$B$5+90,"DUE &lt;=90D","VALID")))</x:f>
        <x:v>EXPIRED</x:v>
      </x:c>
      <x:c r="K30" s="146" t="str">
        <x:f>IF(AND(COUNTIF('People Snapshot'!$A$7:$A$42,B30)=1,COUNTIF('Course Catalog'!$A$7:$A$18,C30)=1),"MATCH","ORPHAN")</x:f>
        <x:v>MATCH</x:v>
      </x:c>
      <x:c r="L30" s="152" t="n">
        <x:f>COUNTIFS($B$7:$B$54,B30,$C$7:$C$54,C30,$D$7:$D$54,D30)</x:f>
        <x:v>1</x:v>
      </x:c>
    </x:row>
    <x:row r="31" ht="28" customHeight="1">
      <x:c r="A31" s="133" t="str">
        <x:v>TRN-2608-025</x:v>
      </x:c>
      <x:c r="B31" s="134" t="str">
        <x:v>HR-P025</x:v>
      </x:c>
      <x:c r="C31" s="134" t="str">
        <x:v>HR-C001</x:v>
      </x:c>
      <x:c r="D31" s="140" t="n">
        <x:v>45692</x:v>
      </x:c>
      <x:c r="E31" s="134" t="str">
        <x:v>Completed</x:v>
      </x:c>
      <x:c r="F31" s="134" t="str">
        <x:v>CERT-9025</x:v>
      </x:c>
      <x:c r="G31" s="140" t="n">
        <x:v>46422</x:v>
      </x:c>
      <x:c r="H31" s="143" t="n">
        <x:v>2</x:v>
      </x:c>
      <x:c r="I31" s="134" t="str">
        <x:v>LMS_COMPLETION_EXPORT</x:v>
      </x:c>
      <x:c r="J31" s="146" t="str">
        <x:f>IF(G31="","UNKNOWN",IF(G31&lt;Dashboard!$B$5,"EXPIRED",IF(G31&lt;=Dashboard!$B$5+90,"DUE &lt;=90D","VALID")))</x:f>
        <x:v>VALID</x:v>
      </x:c>
      <x:c r="K31" s="146" t="str">
        <x:f>IF(AND(COUNTIF('People Snapshot'!$A$7:$A$42,B31)=1,COUNTIF('Course Catalog'!$A$7:$A$18,C31)=1),"MATCH","ORPHAN")</x:f>
        <x:v>MATCH</x:v>
      </x:c>
      <x:c r="L31" s="152" t="n">
        <x:f>COUNTIFS($B$7:$B$54,B31,$C$7:$C$54,C31,$D$7:$D$54,D31)</x:f>
        <x:v>1</x:v>
      </x:c>
    </x:row>
    <x:row r="32" ht="28" customHeight="1">
      <x:c r="A32" s="133" t="str">
        <x:v>TRN-2608-026</x:v>
      </x:c>
      <x:c r="B32" s="134" t="str">
        <x:v>HR-P006</x:v>
      </x:c>
      <x:c r="C32" s="134" t="str">
        <x:v>HR-C006</x:v>
      </x:c>
      <x:c r="D32" s="140" t="n">
        <x:v>45480</x:v>
      </x:c>
      <x:c r="E32" s="134" t="str">
        <x:v>Completed</x:v>
      </x:c>
      <x:c r="F32" s="134" t="str">
        <x:v>CERT-9026</x:v>
      </x:c>
      <x:c r="G32" s="140" t="n">
        <x:v>46817</x:v>
      </x:c>
      <x:c r="H32" s="143" t="n">
        <x:v>3</x:v>
      </x:c>
      <x:c r="I32" s="134" t="str">
        <x:v>LMS_COMPLETION_EXPORT</x:v>
      </x:c>
      <x:c r="J32" s="146" t="str">
        <x:f>IF(G32="","UNKNOWN",IF(G32&lt;Dashboard!$B$5,"EXPIRED",IF(G32&lt;=Dashboard!$B$5+90,"DUE &lt;=90D","VALID")))</x:f>
        <x:v>VALID</x:v>
      </x:c>
      <x:c r="K32" s="146" t="str">
        <x:f>IF(AND(COUNTIF('People Snapshot'!$A$7:$A$42,B32)=1,COUNTIF('Course Catalog'!$A$7:$A$18,C32)=1),"MATCH","ORPHAN")</x:f>
        <x:v>MATCH</x:v>
      </x:c>
      <x:c r="L32" s="152" t="n">
        <x:f>COUNTIFS($B$7:$B$54,B32,$C$7:$C$54,C32,$D$7:$D$54,D32)</x:f>
        <x:v>2</x:v>
      </x:c>
    </x:row>
    <x:row r="33" ht="28" customHeight="1">
      <x:c r="A33" s="133" t="str">
        <x:v>TRN-2608-027</x:v>
      </x:c>
      <x:c r="B33" s="134" t="str">
        <x:v>HR-P027</x:v>
      </x:c>
      <x:c r="C33" s="134" t="str">
        <x:v>HR-C003</x:v>
      </x:c>
      <x:c r="D33" s="140" t="n">
        <x:v>45388</x:v>
      </x:c>
      <x:c r="E33" s="134" t="str">
        <x:v>Completed</x:v>
      </x:c>
      <x:c r="F33" s="134" t="str">
        <x:v>CERT-9027</x:v>
      </x:c>
      <x:c r="G33" s="140" t="n">
        <x:v>46118</x:v>
      </x:c>
      <x:c r="H33" s="143" t="n">
        <x:v>4</x:v>
      </x:c>
      <x:c r="I33" s="134" t="str">
        <x:v>LMS_COMPLETION_EXPORT</x:v>
      </x:c>
      <x:c r="J33" s="146" t="str">
        <x:f>IF(G33="","UNKNOWN",IF(G33&lt;Dashboard!$B$5,"EXPIRED",IF(G33&lt;=Dashboard!$B$5+90,"DUE &lt;=90D","VALID")))</x:f>
        <x:v>EXPIRED</x:v>
      </x:c>
      <x:c r="K33" s="146" t="str">
        <x:f>IF(AND(COUNTIF('People Snapshot'!$A$7:$A$42,B33)=1,COUNTIF('Course Catalog'!$A$7:$A$18,C33)=1),"MATCH","ORPHAN")</x:f>
        <x:v>MATCH</x:v>
      </x:c>
      <x:c r="L33" s="152" t="n">
        <x:f>COUNTIFS($B$7:$B$54,B33,$C$7:$C$54,C33,$D$7:$D$54,D33)</x:f>
        <x:v>1</x:v>
      </x:c>
    </x:row>
    <x:row r="34" ht="28" customHeight="1">
      <x:c r="A34" s="133" t="str">
        <x:v>TRN-2608-028</x:v>
      </x:c>
      <x:c r="B34" s="134" t="str">
        <x:v>HR-P028</x:v>
      </x:c>
      <x:c r="C34" s="134" t="str">
        <x:v>HR-C004</x:v>
      </x:c>
      <x:c r="D34" s="140" t="n">
        <x:v>45784</x:v>
      </x:c>
      <x:c r="E34" s="134" t="str">
        <x:v>Completed</x:v>
      </x:c>
      <x:c r="F34" s="134" t="str">
        <x:v>CERT-9028</x:v>
      </x:c>
      <x:c r="G34" s="140" t="n">
        <x:v>46514</x:v>
      </x:c>
      <x:c r="H34" s="143" t="n">
        <x:v>1.5</x:v>
      </x:c>
      <x:c r="I34" s="134" t="str">
        <x:v>LMS_COMPLETION_EXPORT</x:v>
      </x:c>
      <x:c r="J34" s="146" t="str">
        <x:f>IF(G34="","UNKNOWN",IF(G34&lt;Dashboard!$B$5,"EXPIRED",IF(G34&lt;=Dashboard!$B$5+90,"DUE &lt;=90D","VALID")))</x:f>
        <x:v>VALID</x:v>
      </x:c>
      <x:c r="K34" s="146" t="str">
        <x:f>IF(AND(COUNTIF('People Snapshot'!$A$7:$A$42,B34)=1,COUNTIF('Course Catalog'!$A$7:$A$18,C34)=1),"MATCH","ORPHAN")</x:f>
        <x:v>MATCH</x:v>
      </x:c>
      <x:c r="L34" s="152" t="n">
        <x:f>COUNTIFS($B$7:$B$54,B34,$C$7:$C$54,C34,$D$7:$D$54,D34)</x:f>
        <x:v>1</x:v>
      </x:c>
    </x:row>
    <x:row r="35" ht="28" customHeight="1">
      <x:c r="A35" s="133" t="str">
        <x:v>TRN-2608-029</x:v>
      </x:c>
      <x:c r="B35" s="134" t="str">
        <x:v>HR-P029</x:v>
      </x:c>
      <x:c r="C35" s="134" t="str">
        <x:v>HR-C005</x:v>
      </x:c>
      <x:c r="D35" s="140" t="n">
        <x:v>46181</x:v>
      </x:c>
      <x:c r="E35" s="134" t="str">
        <x:v>Completed</x:v>
      </x:c>
      <x:c r="F35" s="134" t="str">
        <x:v>CERT-9029</x:v>
      </x:c>
      <x:c r="G35" s="140" t="n">
        <x:v>46912</x:v>
      </x:c>
      <x:c r="H35" s="143" t="n">
        <x:v>2</x:v>
      </x:c>
      <x:c r="I35" s="134" t="str">
        <x:v>LMS_COMPLETION_EXPORT</x:v>
      </x:c>
      <x:c r="J35" s="146" t="str">
        <x:f>IF(G35="","UNKNOWN",IF(G35&lt;Dashboard!$B$5,"EXPIRED",IF(G35&lt;=Dashboard!$B$5+90,"DUE &lt;=90D","VALID")))</x:f>
        <x:v>VALID</x:v>
      </x:c>
      <x:c r="K35" s="146" t="str">
        <x:f>IF(AND(COUNTIF('People Snapshot'!$A$7:$A$42,B35)=1,COUNTIF('Course Catalog'!$A$7:$A$18,C35)=1),"MATCH","ORPHAN")</x:f>
        <x:v>MATCH</x:v>
      </x:c>
      <x:c r="L35" s="152" t="n">
        <x:f>COUNTIFS($B$7:$B$54,B35,$C$7:$C$54,C35,$D$7:$D$54,D35)</x:f>
        <x:v>1</x:v>
      </x:c>
    </x:row>
    <x:row r="36" ht="28" customHeight="1">
      <x:c r="A36" s="133" t="str">
        <x:v>TRN-2608-030</x:v>
      </x:c>
      <x:c r="B36" s="134" t="str">
        <x:v>HR-P030</x:v>
      </x:c>
      <x:c r="C36" s="134" t="str">
        <x:v>HR-C006</x:v>
      </x:c>
      <x:c r="D36" s="140" t="n">
        <x:v>45482</x:v>
      </x:c>
      <x:c r="E36" s="134" t="str">
        <x:v>Completed</x:v>
      </x:c>
      <x:c r="F36" s="134" t="str">
        <x:v>CERT-9030</x:v>
      </x:c>
      <x:c r="G36" s="140" t="n">
        <x:v>46212</x:v>
      </x:c>
      <x:c r="H36" s="143" t="n">
        <x:v>3</x:v>
      </x:c>
      <x:c r="I36" s="134" t="str">
        <x:v>LMS_COMPLETION_EXPORT</x:v>
      </x:c>
      <x:c r="J36" s="146" t="str">
        <x:f>IF(G36="","UNKNOWN",IF(G36&lt;Dashboard!$B$5,"EXPIRED",IF(G36&lt;=Dashboard!$B$5+90,"DUE &lt;=90D","VALID")))</x:f>
        <x:v>EXPIRED</x:v>
      </x:c>
      <x:c r="K36" s="146" t="str">
        <x:f>IF(AND(COUNTIF('People Snapshot'!$A$7:$A$42,B36)=1,COUNTIF('Course Catalog'!$A$7:$A$18,C36)=1),"MATCH","ORPHAN")</x:f>
        <x:v>MATCH</x:v>
      </x:c>
      <x:c r="L36" s="152" t="n">
        <x:f>COUNTIFS($B$7:$B$54,B36,$C$7:$C$54,C36,$D$7:$D$54,D36)</x:f>
        <x:v>1</x:v>
      </x:c>
    </x:row>
    <x:row r="37" ht="28" customHeight="1">
      <x:c r="A37" s="133" t="str">
        <x:v>TRN-2608-031</x:v>
      </x:c>
      <x:c r="B37" s="134" t="str">
        <x:v>HR-P031</x:v>
      </x:c>
      <x:c r="C37" s="134" t="str">
        <x:v>HR-C007</x:v>
      </x:c>
      <x:c r="D37" s="140" t="n">
        <x:v>45879</x:v>
      </x:c>
      <x:c r="E37" s="134" t="str">
        <x:v>Completed</x:v>
      </x:c>
      <x:c r="F37" s="134" t="str">
        <x:v>CERT-9031</x:v>
      </x:c>
      <x:c r="G37" s="140" t="n">
        <x:v>46609</x:v>
      </x:c>
      <x:c r="H37" s="143" t="n">
        <x:v>4</x:v>
      </x:c>
      <x:c r="I37" s="134" t="str">
        <x:v>LMS_COMPLETION_EXPORT</x:v>
      </x:c>
      <x:c r="J37" s="146" t="str">
        <x:f>IF(G37="","UNKNOWN",IF(G37&lt;Dashboard!$B$5,"EXPIRED",IF(G37&lt;=Dashboard!$B$5+90,"DUE &lt;=90D","VALID")))</x:f>
        <x:v>VALID</x:v>
      </x:c>
      <x:c r="K37" s="146" t="str">
        <x:f>IF(AND(COUNTIF('People Snapshot'!$A$7:$A$42,B37)=1,COUNTIF('Course Catalog'!$A$7:$A$18,C37)=1),"MATCH","ORPHAN")</x:f>
        <x:v>MATCH</x:v>
      </x:c>
      <x:c r="L37" s="152" t="n">
        <x:f>COUNTIFS($B$7:$B$54,B37,$C$7:$C$54,C37,$D$7:$D$54,D37)</x:f>
        <x:v>1</x:v>
      </x:c>
    </x:row>
    <x:row r="38" ht="28" customHeight="1">
      <x:c r="A38" s="133" t="str">
        <x:v>TRN-2608-032</x:v>
      </x:c>
      <x:c r="B38" s="134" t="str">
        <x:v>HR-P032</x:v>
      </x:c>
      <x:c r="C38" s="134" t="str">
        <x:v>HR-C008</x:v>
      </x:c>
      <x:c r="D38" s="140" t="n">
        <x:v>46276</x:v>
      </x:c>
      <x:c r="E38" s="134" t="str">
        <x:v>Completed</x:v>
      </x:c>
      <x:c r="F38" s="134" t="str">
        <x:v>CERT-9032</x:v>
      </x:c>
      <x:c r="G38" s="140" t="n">
        <x:v>47007</x:v>
      </x:c>
      <x:c r="H38" s="143" t="n">
        <x:v>1.5</x:v>
      </x:c>
      <x:c r="I38" s="134" t="str">
        <x:v>LMS_COMPLETION_EXPORT</x:v>
      </x:c>
      <x:c r="J38" s="146" t="str">
        <x:f>IF(G38="","UNKNOWN",IF(G38&lt;Dashboard!$B$5,"EXPIRED",IF(G38&lt;=Dashboard!$B$5+90,"DUE &lt;=90D","VALID")))</x:f>
        <x:v>VALID</x:v>
      </x:c>
      <x:c r="K38" s="146" t="str">
        <x:f>IF(AND(COUNTIF('People Snapshot'!$A$7:$A$42,B38)=1,COUNTIF('Course Catalog'!$A$7:$A$18,C38)=1),"MATCH","ORPHAN")</x:f>
        <x:v>MATCH</x:v>
      </x:c>
      <x:c r="L38" s="152" t="n">
        <x:f>COUNTIFS($B$7:$B$54,B38,$C$7:$C$54,C38,$D$7:$D$54,D38)</x:f>
        <x:v>1</x:v>
      </x:c>
    </x:row>
    <x:row r="39" ht="28" customHeight="1">
      <x:c r="A39" s="133" t="str">
        <x:v>TRN-2608-033</x:v>
      </x:c>
      <x:c r="B39" s="134" t="str">
        <x:v>HR-P033</x:v>
      </x:c>
      <x:c r="C39" s="134" t="str">
        <x:v>HR-C009</x:v>
      </x:c>
      <x:c r="D39" s="140"/>
      <x:c r="E39" s="134" t="str">
        <x:v>Not recorded</x:v>
      </x:c>
      <x:c r="F39" s="134" t="str">
        <x:v>CERT-9033</x:v>
      </x:c>
      <x:c r="G39" s="140"/>
      <x:c r="H39" s="143" t="n">
        <x:v>2</x:v>
      </x:c>
      <x:c r="I39" s="134" t="str">
        <x:v>LMS_COMPLETION_EXPORT</x:v>
      </x:c>
      <x:c r="J39" s="146" t="str">
        <x:f>IF(G39="","UNKNOWN",IF(G39&lt;Dashboard!$B$5,"EXPIRED",IF(G39&lt;=Dashboard!$B$5+90,"DUE &lt;=90D","VALID")))</x:f>
        <x:v>UNKNOWN</x:v>
      </x:c>
      <x:c r="K39" s="146" t="str">
        <x:f>IF(AND(COUNTIF('People Snapshot'!$A$7:$A$42,B39)=1,COUNTIF('Course Catalog'!$A$7:$A$18,C39)=1),"MATCH","ORPHAN")</x:f>
        <x:v>MATCH</x:v>
      </x:c>
      <x:c r="L39" s="152" t="n">
        <x:f>COUNTIFS($B$7:$B$54,B39,$C$7:$C$54,C39,$D$7:$D$54,D39)</x:f>
        <x:v>0</x:v>
      </x:c>
    </x:row>
    <x:row r="40" ht="28" customHeight="1">
      <x:c r="A40" s="133" t="str">
        <x:v>TRN-2608-034</x:v>
      </x:c>
      <x:c r="B40" s="134" t="str">
        <x:v>HR-P034</x:v>
      </x:c>
      <x:c r="C40" s="134" t="str">
        <x:v>HR-C010</x:v>
      </x:c>
      <x:c r="D40" s="140" t="n">
        <x:v>45974</x:v>
      </x:c>
      <x:c r="E40" s="134" t="str">
        <x:v>Completed</x:v>
      </x:c>
      <x:c r="F40" s="134" t="str">
        <x:v>CERT-9034</x:v>
      </x:c>
      <x:c r="G40" s="140" t="n">
        <x:v>46704</x:v>
      </x:c>
      <x:c r="H40" s="143" t="n">
        <x:v>3</x:v>
      </x:c>
      <x:c r="I40" s="134" t="str">
        <x:v>LMS_COMPLETION_EXPORT</x:v>
      </x:c>
      <x:c r="J40" s="146" t="str">
        <x:f>IF(G40="","UNKNOWN",IF(G40&lt;Dashboard!$B$5,"EXPIRED",IF(G40&lt;=Dashboard!$B$5+90,"DUE &lt;=90D","VALID")))</x:f>
        <x:v>VALID</x:v>
      </x:c>
      <x:c r="K40" s="146" t="str">
        <x:f>IF(AND(COUNTIF('People Snapshot'!$A$7:$A$42,B40)=1,COUNTIF('Course Catalog'!$A$7:$A$18,C40)=1),"MATCH","ORPHAN")</x:f>
        <x:v>MATCH</x:v>
      </x:c>
      <x:c r="L40" s="152" t="n">
        <x:f>COUNTIFS($B$7:$B$54,B40,$C$7:$C$54,C40,$D$7:$D$54,D40)</x:f>
        <x:v>1</x:v>
      </x:c>
    </x:row>
    <x:row r="41" ht="28" customHeight="1">
      <x:c r="A41" s="133" t="str">
        <x:v>TRN-2608-035</x:v>
      </x:c>
      <x:c r="B41" s="134" t="str">
        <x:v>HR-P035</x:v>
      </x:c>
      <x:c r="C41" s="134" t="str">
        <x:v>HR-C011</x:v>
      </x:c>
      <x:c r="D41" s="140" t="n">
        <x:v>46370</x:v>
      </x:c>
      <x:c r="E41" s="134" t="str">
        <x:v>Completed</x:v>
      </x:c>
      <x:c r="F41" s="134" t="str">
        <x:v>CERT-9035</x:v>
      </x:c>
      <x:c r="G41" s="140" t="n">
        <x:v>47101</x:v>
      </x:c>
      <x:c r="H41" s="143" t="n">
        <x:v>4</x:v>
      </x:c>
      <x:c r="I41" s="134" t="str">
        <x:v>LMS_COMPLETION_EXPORT</x:v>
      </x:c>
      <x:c r="J41" s="146" t="str">
        <x:f>IF(G41="","UNKNOWN",IF(G41&lt;Dashboard!$B$5,"EXPIRED",IF(G41&lt;=Dashboard!$B$5+90,"DUE &lt;=90D","VALID")))</x:f>
        <x:v>VALID</x:v>
      </x:c>
      <x:c r="K41" s="146" t="str">
        <x:f>IF(AND(COUNTIF('People Snapshot'!$A$7:$A$42,B41)=1,COUNTIF('Course Catalog'!$A$7:$A$18,C41)=1),"MATCH","ORPHAN")</x:f>
        <x:v>MATCH</x:v>
      </x:c>
      <x:c r="L41" s="152" t="n">
        <x:f>COUNTIFS($B$7:$B$54,B41,$C$7:$C$54,C41,$D$7:$D$54,D41)</x:f>
        <x:v>1</x:v>
      </x:c>
    </x:row>
    <x:row r="42" ht="28" customHeight="1">
      <x:c r="A42" s="133" t="str">
        <x:v>TRN-2608-036</x:v>
      </x:c>
      <x:c r="B42" s="134" t="str">
        <x:v>HR-P036</x:v>
      </x:c>
      <x:c r="C42" s="134" t="str">
        <x:v>HR-C012</x:v>
      </x:c>
      <x:c r="D42" s="140" t="n">
        <x:v>45306</x:v>
      </x:c>
      <x:c r="E42" s="134" t="str">
        <x:v>Completed</x:v>
      </x:c>
      <x:c r="F42" s="134" t="str">
        <x:v>CERT-9036</x:v>
      </x:c>
      <x:c r="G42" s="140" t="n">
        <x:v>46037</x:v>
      </x:c>
      <x:c r="H42" s="143" t="n">
        <x:v>1.5</x:v>
      </x:c>
      <x:c r="I42" s="134" t="str">
        <x:v>LMS_COMPLETION_EXPORT</x:v>
      </x:c>
      <x:c r="J42" s="146" t="str">
        <x:f>IF(G42="","UNKNOWN",IF(G42&lt;Dashboard!$B$5,"EXPIRED",IF(G42&lt;=Dashboard!$B$5+90,"DUE &lt;=90D","VALID")))</x:f>
        <x:v>EXPIRED</x:v>
      </x:c>
      <x:c r="K42" s="146" t="str">
        <x:f>IF(AND(COUNTIF('People Snapshot'!$A$7:$A$42,B42)=1,COUNTIF('Course Catalog'!$A$7:$A$18,C42)=1),"MATCH","ORPHAN")</x:f>
        <x:v>MATCH</x:v>
      </x:c>
      <x:c r="L42" s="152" t="n">
        <x:f>COUNTIFS($B$7:$B$54,B42,$C$7:$C$54,C42,$D$7:$D$54,D42)</x:f>
        <x:v>1</x:v>
      </x:c>
    </x:row>
    <x:row r="43" ht="28" customHeight="1">
      <x:c r="A43" s="133" t="str">
        <x:v>TRN-2608-037</x:v>
      </x:c>
      <x:c r="B43" s="134" t="str">
        <x:v>HR-P001</x:v>
      </x:c>
      <x:c r="C43" s="134" t="str">
        <x:v>HR-C001</x:v>
      </x:c>
      <x:c r="D43" s="140" t="n">
        <x:v>45704</x:v>
      </x:c>
      <x:c r="E43" s="134" t="str">
        <x:v>Completed</x:v>
      </x:c>
      <x:c r="F43" s="134" t="str">
        <x:v>CERT-9037</x:v>
      </x:c>
      <x:c r="G43" s="140" t="n">
        <x:v>46434</x:v>
      </x:c>
      <x:c r="H43" s="143" t="n">
        <x:v>2</x:v>
      </x:c>
      <x:c r="I43" s="134" t="str">
        <x:v>LMS_COMPLETION_EXPORT</x:v>
      </x:c>
      <x:c r="J43" s="146" t="str">
        <x:f>IF(G43="","UNKNOWN",IF(G43&lt;Dashboard!$B$5,"EXPIRED",IF(G43&lt;=Dashboard!$B$5+90,"DUE &lt;=90D","VALID")))</x:f>
        <x:v>VALID</x:v>
      </x:c>
      <x:c r="K43" s="146" t="str">
        <x:f>IF(AND(COUNTIF('People Snapshot'!$A$7:$A$42,B43)=1,COUNTIF('Course Catalog'!$A$7:$A$18,C43)=1),"MATCH","ORPHAN")</x:f>
        <x:v>MATCH</x:v>
      </x:c>
      <x:c r="L43" s="152" t="n">
        <x:f>COUNTIFS($B$7:$B$54,B43,$C$7:$C$54,C43,$D$7:$D$54,D43)</x:f>
        <x:v>1</x:v>
      </x:c>
    </x:row>
    <x:row r="44" ht="28" customHeight="1">
      <x:c r="A44" s="133" t="str">
        <x:v>TRN-2608-038</x:v>
      </x:c>
      <x:c r="B44" s="134" t="str">
        <x:v>HR-P002</x:v>
      </x:c>
      <x:c r="C44" s="134" t="str">
        <x:v>HR-C002</x:v>
      </x:c>
      <x:c r="D44" s="140" t="n">
        <x:v>46098</x:v>
      </x:c>
      <x:c r="E44" s="134" t="str">
        <x:v>Completed</x:v>
      </x:c>
      <x:c r="F44" s="134" t="str">
        <x:v>CERT-9038</x:v>
      </x:c>
      <x:c r="G44" s="140" t="n">
        <x:v>46829</x:v>
      </x:c>
      <x:c r="H44" s="143" t="n">
        <x:v>3</x:v>
      </x:c>
      <x:c r="I44" s="134" t="str">
        <x:v>LMS_COMPLETION_EXPORT</x:v>
      </x:c>
      <x:c r="J44" s="146" t="str">
        <x:f>IF(G44="","UNKNOWN",IF(G44&lt;Dashboard!$B$5,"EXPIRED",IF(G44&lt;=Dashboard!$B$5+90,"DUE &lt;=90D","VALID")))</x:f>
        <x:v>VALID</x:v>
      </x:c>
      <x:c r="K44" s="146" t="str">
        <x:f>IF(AND(COUNTIF('People Snapshot'!$A$7:$A$42,B44)=1,COUNTIF('Course Catalog'!$A$7:$A$18,C44)=1),"MATCH","ORPHAN")</x:f>
        <x:v>MATCH</x:v>
      </x:c>
      <x:c r="L44" s="152" t="n">
        <x:f>COUNTIFS($B$7:$B$54,B44,$C$7:$C$54,C44,$D$7:$D$54,D44)</x:f>
        <x:v>1</x:v>
      </x:c>
    </x:row>
    <x:row r="45" ht="28" customHeight="1">
      <x:c r="A45" s="133" t="str">
        <x:v>TRN-2608-039</x:v>
      </x:c>
      <x:c r="B45" s="134" t="str">
        <x:v>HR-P003</x:v>
      </x:c>
      <x:c r="C45" s="134" t="str">
        <x:v>HR-C003</x:v>
      </x:c>
      <x:c r="D45" s="140" t="n">
        <x:v>45400</x:v>
      </x:c>
      <x:c r="E45" s="134" t="str">
        <x:v>Completed</x:v>
      </x:c>
      <x:c r="F45" s="134" t="str">
        <x:v>CERT-9039</x:v>
      </x:c>
      <x:c r="G45" s="140" t="n">
        <x:v>46130</x:v>
      </x:c>
      <x:c r="H45" s="143" t="n">
        <x:v>4</x:v>
      </x:c>
      <x:c r="I45" s="134" t="str">
        <x:v>LMS_COMPLETION_EXPORT</x:v>
      </x:c>
      <x:c r="J45" s="146" t="str">
        <x:f>IF(G45="","UNKNOWN",IF(G45&lt;Dashboard!$B$5,"EXPIRED",IF(G45&lt;=Dashboard!$B$5+90,"DUE &lt;=90D","VALID")))</x:f>
        <x:v>EXPIRED</x:v>
      </x:c>
      <x:c r="K45" s="146" t="str">
        <x:f>IF(AND(COUNTIF('People Snapshot'!$A$7:$A$42,B45)=1,COUNTIF('Course Catalog'!$A$7:$A$18,C45)=1),"MATCH","ORPHAN")</x:f>
        <x:v>MATCH</x:v>
      </x:c>
      <x:c r="L45" s="152" t="n">
        <x:f>COUNTIFS($B$7:$B$54,B45,$C$7:$C$54,C45,$D$7:$D$54,D45)</x:f>
        <x:v>1</x:v>
      </x:c>
    </x:row>
    <x:row r="46" ht="28" customHeight="1">
      <x:c r="A46" s="133" t="str">
        <x:v>TRN-2608-040</x:v>
      </x:c>
      <x:c r="B46" s="134" t="str">
        <x:v>HR-P004</x:v>
      </x:c>
      <x:c r="C46" s="134" t="str">
        <x:v>HR-C004</x:v>
      </x:c>
      <x:c r="D46" s="140" t="n">
        <x:v>45796</x:v>
      </x:c>
      <x:c r="E46" s="134" t="str">
        <x:v>Completed</x:v>
      </x:c>
      <x:c r="F46" s="134" t="str">
        <x:v>CERT-9040</x:v>
      </x:c>
      <x:c r="G46" s="140" t="n">
        <x:v>46526</x:v>
      </x:c>
      <x:c r="H46" s="143" t="n">
        <x:v>1.5</x:v>
      </x:c>
      <x:c r="I46" s="134" t="str">
        <x:v>LMS_COMPLETION_EXPORT</x:v>
      </x:c>
      <x:c r="J46" s="146" t="str">
        <x:f>IF(G46="","UNKNOWN",IF(G46&lt;Dashboard!$B$5,"EXPIRED",IF(G46&lt;=Dashboard!$B$5+90,"DUE &lt;=90D","VALID")))</x:f>
        <x:v>VALID</x:v>
      </x:c>
      <x:c r="K46" s="146" t="str">
        <x:f>IF(AND(COUNTIF('People Snapshot'!$A$7:$A$42,B46)=1,COUNTIF('Course Catalog'!$A$7:$A$18,C46)=1),"MATCH","ORPHAN")</x:f>
        <x:v>MATCH</x:v>
      </x:c>
      <x:c r="L46" s="152" t="n">
        <x:f>COUNTIFS($B$7:$B$54,B46,$C$7:$C$54,C46,$D$7:$D$54,D46)</x:f>
        <x:v>1</x:v>
      </x:c>
    </x:row>
    <x:row r="47" ht="28" customHeight="1">
      <x:c r="A47" s="133" t="str">
        <x:v>TRN-2608-041</x:v>
      </x:c>
      <x:c r="B47" s="134" t="str">
        <x:v>HR-P005</x:v>
      </x:c>
      <x:c r="C47" s="134" t="str">
        <x:v>HR-C005</x:v>
      </x:c>
      <x:c r="D47" s="140" t="n">
        <x:v>46193</x:v>
      </x:c>
      <x:c r="E47" s="134" t="str">
        <x:v>Completed</x:v>
      </x:c>
      <x:c r="F47" s="134" t="str">
        <x:v>CERT-9041</x:v>
      </x:c>
      <x:c r="G47" s="140" t="n">
        <x:v>46924</x:v>
      </x:c>
      <x:c r="H47" s="143" t="n">
        <x:v>2</x:v>
      </x:c>
      <x:c r="I47" s="134" t="str">
        <x:v>LMS_COMPLETION_EXPORT</x:v>
      </x:c>
      <x:c r="J47" s="146" t="str">
        <x:f>IF(G47="","UNKNOWN",IF(G47&lt;Dashboard!$B$5,"EXPIRED",IF(G47&lt;=Dashboard!$B$5+90,"DUE &lt;=90D","VALID")))</x:f>
        <x:v>VALID</x:v>
      </x:c>
      <x:c r="K47" s="146" t="str">
        <x:f>IF(AND(COUNTIF('People Snapshot'!$A$7:$A$42,B47)=1,COUNTIF('Course Catalog'!$A$7:$A$18,C47)=1),"MATCH","ORPHAN")</x:f>
        <x:v>MATCH</x:v>
      </x:c>
      <x:c r="L47" s="152" t="n">
        <x:f>COUNTIFS($B$7:$B$54,B47,$C$7:$C$54,C47,$D$7:$D$54,D47)</x:f>
        <x:v>1</x:v>
      </x:c>
    </x:row>
    <x:row r="48" ht="28" customHeight="1">
      <x:c r="A48" s="133" t="str">
        <x:v>TRN-2608-042</x:v>
      </x:c>
      <x:c r="B48" s="134" t="str">
        <x:v>HR-P006</x:v>
      </x:c>
      <x:c r="C48" s="134" t="str">
        <x:v>HR-C006</x:v>
      </x:c>
      <x:c r="D48" s="140" t="n">
        <x:v>45494</x:v>
      </x:c>
      <x:c r="E48" s="134" t="str">
        <x:v>Completed</x:v>
      </x:c>
      <x:c r="F48" s="134" t="str">
        <x:v>CERT-9042</x:v>
      </x:c>
      <x:c r="G48" s="140" t="n">
        <x:v>46224</x:v>
      </x:c>
      <x:c r="H48" s="143" t="n">
        <x:v>3</x:v>
      </x:c>
      <x:c r="I48" s="134" t="str">
        <x:v>LMS_COMPLETION_EXPORT</x:v>
      </x:c>
      <x:c r="J48" s="146" t="str">
        <x:f>IF(G48="","UNKNOWN",IF(G48&lt;Dashboard!$B$5,"EXPIRED",IF(G48&lt;=Dashboard!$B$5+90,"DUE &lt;=90D","VALID")))</x:f>
        <x:v>EXPIRED</x:v>
      </x:c>
      <x:c r="K48" s="146" t="str">
        <x:f>IF(AND(COUNTIF('People Snapshot'!$A$7:$A$42,B48)=1,COUNTIF('Course Catalog'!$A$7:$A$18,C48)=1),"MATCH","ORPHAN")</x:f>
        <x:v>MATCH</x:v>
      </x:c>
      <x:c r="L48" s="152" t="n">
        <x:f>COUNTIFS($B$7:$B$54,B48,$C$7:$C$54,C48,$D$7:$D$54,D48)</x:f>
        <x:v>1</x:v>
      </x:c>
    </x:row>
    <x:row r="49" ht="28" customHeight="1">
      <x:c r="A49" s="133" t="str">
        <x:v>TRN-2608-043</x:v>
      </x:c>
      <x:c r="B49" s="134" t="str">
        <x:v>HR-P007</x:v>
      </x:c>
      <x:c r="C49" s="134" t="str">
        <x:v>HR-C007</x:v>
      </x:c>
      <x:c r="D49" s="140" t="n">
        <x:v>45891</x:v>
      </x:c>
      <x:c r="E49" s="134" t="str">
        <x:v>Completed</x:v>
      </x:c>
      <x:c r="F49" s="134" t="str">
        <x:v>CERT-9043</x:v>
      </x:c>
      <x:c r="G49" s="140" t="n">
        <x:v>46621</x:v>
      </x:c>
      <x:c r="H49" s="143" t="n">
        <x:v>4</x:v>
      </x:c>
      <x:c r="I49" s="134" t="str">
        <x:v>LMS_COMPLETION_EXPORT</x:v>
      </x:c>
      <x:c r="J49" s="146" t="str">
        <x:f>IF(G49="","UNKNOWN",IF(G49&lt;Dashboard!$B$5,"EXPIRED",IF(G49&lt;=Dashboard!$B$5+90,"DUE &lt;=90D","VALID")))</x:f>
        <x:v>VALID</x:v>
      </x:c>
      <x:c r="K49" s="146" t="str">
        <x:f>IF(AND(COUNTIF('People Snapshot'!$A$7:$A$42,B49)=1,COUNTIF('Course Catalog'!$A$7:$A$18,C49)=1),"MATCH","ORPHAN")</x:f>
        <x:v>MATCH</x:v>
      </x:c>
      <x:c r="L49" s="152" t="n">
        <x:f>COUNTIFS($B$7:$B$54,B49,$C$7:$C$54,C49,$D$7:$D$54,D49)</x:f>
        <x:v>1</x:v>
      </x:c>
    </x:row>
    <x:row r="50" ht="28" customHeight="1">
      <x:c r="A50" s="133" t="str">
        <x:v>TRN-2608-044</x:v>
      </x:c>
      <x:c r="B50" s="134" t="str">
        <x:v>HR-P008</x:v>
      </x:c>
      <x:c r="C50" s="134" t="str">
        <x:v>HR-C008</x:v>
      </x:c>
      <x:c r="D50" s="140" t="n">
        <x:v>46266</x:v>
      </x:c>
      <x:c r="E50" s="134" t="str">
        <x:v>Incomplete</x:v>
      </x:c>
      <x:c r="F50" s="134" t="str">
        <x:v>CERT-9044</x:v>
      </x:c>
      <x:c r="G50" s="140" t="n">
        <x:v>46997</x:v>
      </x:c>
      <x:c r="H50" s="143" t="n">
        <x:v>1.5</x:v>
      </x:c>
      <x:c r="I50" s="134" t="str">
        <x:v>LMS_COMPLETION_EXPORT</x:v>
      </x:c>
      <x:c r="J50" s="146" t="str">
        <x:f>IF(G50="","UNKNOWN",IF(G50&lt;Dashboard!$B$5,"EXPIRED",IF(G50&lt;=Dashboard!$B$5+90,"DUE &lt;=90D","VALID")))</x:f>
        <x:v>VALID</x:v>
      </x:c>
      <x:c r="K50" s="146" t="str">
        <x:f>IF(AND(COUNTIF('People Snapshot'!$A$7:$A$42,B50)=1,COUNTIF('Course Catalog'!$A$7:$A$18,C50)=1),"MATCH","ORPHAN")</x:f>
        <x:v>MATCH</x:v>
      </x:c>
      <x:c r="L50" s="152" t="n">
        <x:f>COUNTIFS($B$7:$B$54,B50,$C$7:$C$54,C50,$D$7:$D$54,D50)</x:f>
        <x:v>1</x:v>
      </x:c>
    </x:row>
    <x:row r="51" ht="28" customHeight="1">
      <x:c r="A51" s="133" t="str">
        <x:v>TRN-2608-045</x:v>
      </x:c>
      <x:c r="B51" s="134" t="str">
        <x:v>HR-P009</x:v>
      </x:c>
      <x:c r="C51" s="134" t="str">
        <x:v>HR-C009</x:v>
      </x:c>
      <x:c r="D51" s="140" t="n">
        <x:v>45567</x:v>
      </x:c>
      <x:c r="E51" s="134" t="str">
        <x:v>Completed</x:v>
      </x:c>
      <x:c r="F51" s="134" t="str">
        <x:v>CERT-9045</x:v>
      </x:c>
      <x:c r="G51" s="140" t="n">
        <x:v>46297</x:v>
      </x:c>
      <x:c r="H51" s="143" t="n">
        <x:v>2</x:v>
      </x:c>
      <x:c r="I51" s="134" t="str">
        <x:v>LMS_COMPLETION_EXPORT</x:v>
      </x:c>
      <x:c r="J51" s="146" t="str">
        <x:f>IF(G51="","UNKNOWN",IF(G51&lt;Dashboard!$B$5,"EXPIRED",IF(G51&lt;=Dashboard!$B$5+90,"DUE &lt;=90D","VALID")))</x:f>
        <x:v>DUE &lt;=90D</x:v>
      </x:c>
      <x:c r="K51" s="146" t="str">
        <x:f>IF(AND(COUNTIF('People Snapshot'!$A$7:$A$42,B51)=1,COUNTIF('Course Catalog'!$A$7:$A$18,C51)=1),"MATCH","ORPHAN")</x:f>
        <x:v>MATCH</x:v>
      </x:c>
      <x:c r="L51" s="152" t="n">
        <x:f>COUNTIFS($B$7:$B$54,B51,$C$7:$C$54,C51,$D$7:$D$54,D51)</x:f>
        <x:v>1</x:v>
      </x:c>
    </x:row>
    <x:row r="52" ht="28" customHeight="1">
      <x:c r="A52" s="133" t="str">
        <x:v>TRN-2608-046</x:v>
      </x:c>
      <x:c r="B52" s="134" t="str">
        <x:v>HR-P010</x:v>
      </x:c>
      <x:c r="C52" s="134" t="str">
        <x:v>HR-C010</x:v>
      </x:c>
      <x:c r="D52" s="140" t="n">
        <x:v>45964</x:v>
      </x:c>
      <x:c r="E52" s="134" t="str">
        <x:v>Completed</x:v>
      </x:c>
      <x:c r="F52" s="134" t="str">
        <x:v>CERT-9046</x:v>
      </x:c>
      <x:c r="G52" s="140" t="n">
        <x:v>46694</x:v>
      </x:c>
      <x:c r="H52" s="143" t="n">
        <x:v>3</x:v>
      </x:c>
      <x:c r="I52" s="134" t="str">
        <x:v>LMS_COMPLETION_EXPORT</x:v>
      </x:c>
      <x:c r="J52" s="146" t="str">
        <x:f>IF(G52="","UNKNOWN",IF(G52&lt;Dashboard!$B$5,"EXPIRED",IF(G52&lt;=Dashboard!$B$5+90,"DUE &lt;=90D","VALID")))</x:f>
        <x:v>VALID</x:v>
      </x:c>
      <x:c r="K52" s="146" t="str">
        <x:f>IF(AND(COUNTIF('People Snapshot'!$A$7:$A$42,B52)=1,COUNTIF('Course Catalog'!$A$7:$A$18,C52)=1),"MATCH","ORPHAN")</x:f>
        <x:v>MATCH</x:v>
      </x:c>
      <x:c r="L52" s="152" t="n">
        <x:f>COUNTIFS($B$7:$B$54,B52,$C$7:$C$54,C52,$D$7:$D$54,D52)</x:f>
        <x:v>1</x:v>
      </x:c>
    </x:row>
    <x:row r="53" ht="28" customHeight="1">
      <x:c r="A53" s="133" t="str">
        <x:v>TRN-2608-047</x:v>
      </x:c>
      <x:c r="B53" s="134" t="str">
        <x:v>HR-P011</x:v>
      </x:c>
      <x:c r="C53" s="134" t="str">
        <x:v>HR-C011</x:v>
      </x:c>
      <x:c r="D53" s="140" t="n">
        <x:v>46360</x:v>
      </x:c>
      <x:c r="E53" s="134" t="str">
        <x:v>Completed</x:v>
      </x:c>
      <x:c r="F53" s="134" t="str">
        <x:v>CERT-9047</x:v>
      </x:c>
      <x:c r="G53" s="140" t="n">
        <x:v>47091</x:v>
      </x:c>
      <x:c r="H53" s="143" t="n">
        <x:v>4</x:v>
      </x:c>
      <x:c r="I53" s="134" t="str">
        <x:v>LMS_COMPLETION_EXPORT</x:v>
      </x:c>
      <x:c r="J53" s="146" t="str">
        <x:f>IF(G53="","UNKNOWN",IF(G53&lt;Dashboard!$B$5,"EXPIRED",IF(G53&lt;=Dashboard!$B$5+90,"DUE &lt;=90D","VALID")))</x:f>
        <x:v>VALID</x:v>
      </x:c>
      <x:c r="K53" s="146" t="str">
        <x:f>IF(AND(COUNTIF('People Snapshot'!$A$7:$A$42,B53)=1,COUNTIF('Course Catalog'!$A$7:$A$18,C53)=1),"MATCH","ORPHAN")</x:f>
        <x:v>MATCH</x:v>
      </x:c>
      <x:c r="L53" s="152" t="n">
        <x:f>COUNTIFS($B$7:$B$54,B53,$C$7:$C$54,C53,$D$7:$D$54,D53)</x:f>
        <x:v>1</x:v>
      </x:c>
    </x:row>
    <x:row r="54" ht="28" customHeight="1">
      <x:c r="A54" s="136" t="str">
        <x:v>TRN-2608-048</x:v>
      </x:c>
      <x:c r="B54" s="137" t="str">
        <x:v>HR-P012</x:v>
      </x:c>
      <x:c r="C54" s="137" t="str">
        <x:v>HR-C012</x:v>
      </x:c>
      <x:c r="D54" s="141" t="n">
        <x:v>45296</x:v>
      </x:c>
      <x:c r="E54" s="137" t="str">
        <x:v>Completed</x:v>
      </x:c>
      <x:c r="F54" s="137" t="str">
        <x:v>CERT-9048</x:v>
      </x:c>
      <x:c r="G54" s="141" t="n">
        <x:v>46027</x:v>
      </x:c>
      <x:c r="H54" s="144" t="n">
        <x:v>1.5</x:v>
      </x:c>
      <x:c r="I54" s="137" t="str">
        <x:v>LMS_COMPLETION_EXPORT</x:v>
      </x:c>
      <x:c r="J54" s="147" t="str">
        <x:f>IF(G54="","UNKNOWN",IF(G54&lt;Dashboard!$B$5,"EXPIRED",IF(G54&lt;=Dashboard!$B$5+90,"DUE &lt;=90D","VALID")))</x:f>
        <x:v>EXPIRED</x:v>
      </x:c>
      <x:c r="K54" s="147" t="str">
        <x:f>IF(AND(COUNTIF('People Snapshot'!$A$7:$A$42,B54)=1,COUNTIF('Course Catalog'!$A$7:$A$18,C54)=1),"MATCH","ORPHAN")</x:f>
        <x:v>MATCH</x:v>
      </x:c>
      <x:c r="L54" s="153" t="n">
        <x:f>COUNTIFS($B$7:$B$54,B54,$C$7:$C$54,C54,$D$7:$D$54,D54)</x:f>
        <x:v>1</x:v>
      </x:c>
    </x:row>
  </x:sheetData>
  <x:mergeCells>
    <x:mergeCell ref="A1:L1"/>
    <x:mergeCell ref="A2:L2"/>
  </x:mergeCells>
  <x:conditionalFormatting sqref="J7:J54">
    <x:cfRule type="containsText" dxfId="14" priority="1" operator="containsText" text="READY"/>
    <x:cfRule type="containsText" dxfId="15" priority="2" operator="containsText" text="MATCH"/>
    <x:cfRule type="containsText" dxfId="16" priority="3" operator="containsText" text="MATCHED"/>
    <x:cfRule type="containsText" dxfId="17" priority="4" operator="containsText" text="VALID"/>
    <x:cfRule type="containsText" dxfId="18" priority="5" operator="containsText" text="OK"/>
    <x:cfRule type="containsText" dxfId="19" priority="6" operator="containsText" text="MISSING"/>
    <x:cfRule type="containsText" dxfId="20" priority="7" operator="containsText" text="EXCEPTION"/>
    <x:cfRule type="containsText" dxfId="21" priority="8" operator="containsText" text="HOLD"/>
    <x:cfRule type="containsText" dxfId="22" priority="9" operator="containsText" text="EXPIRED"/>
    <x:cfRule type="containsText" dxfId="23" priority="10" operator="containsText" text="REVIEW"/>
  </x:conditionalFormatting>
  <x:pageMargins left="0.7" right="0.7" top="0.75" bottom="0.75" header="0.3" footer="0.3"/>
  <x:tableParts count="1">
    <x:tablePart xmlns:r="http://schemas.openxmlformats.org/officeDocument/2006/relationships" r:id="R40b0eb0bc71740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5" hidden="0" customWidth="1"/>
    <x:col min="3" max="3" width="15" hidden="0" customWidth="1"/>
    <x:col min="4" max="4" width="14" hidden="0" customWidth="1"/>
    <x:col min="5" max="5" width="32" hidden="0" customWidth="1"/>
    <x:col min="6" max="6" width="17" hidden="0" customWidth="1"/>
    <x:col min="7" max="7" width="16" hidden="0" customWidth="1"/>
    <x:col min="8" max="8" width="15" hidden="0" customWidth="1"/>
    <x:col min="9" max="9" width="13" hidden="0" customWidth="1"/>
    <x:col min="10" max="10" width="18" hidden="0" customWidth="1"/>
    <x:col min="11" max="11" width="14" hidden="0" customWidth="1"/>
    <x:col min="12" max="12" width="24" hidden="0" customWidth="1"/>
    <x:col min="13" max="13" width="20" hidden="0" customWidth="1"/>
  </x:cols>
  <x:sheetData>
    <x:row r="1" ht="34" customHeight="1">
      <x:c r="A1" s="3" t="str">
        <x:v>LEARNING REQUESTS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8" customHeight="1">
      <x:c r="A2" s="7" t="str">
        <x:v>Portal extract · manager and L&amp;D review remain human decisions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6" ht="32" customHeight="1">
      <x:c r="A6" s="121" t="str">
        <x:v>request_id</x:v>
      </x:c>
      <x:c r="B6" s="122" t="str">
        <x:v>person_code</x:v>
      </x:c>
      <x:c r="C6" s="122" t="str">
        <x:v>request_date</x:v>
      </x:c>
      <x:c r="D6" s="122" t="str">
        <x:v>course_id</x:v>
      </x:c>
      <x:c r="E6" s="122" t="str">
        <x:v>business_reason</x:v>
      </x:c>
      <x:c r="F6" s="122" t="str">
        <x:v>manager_support</x:v>
      </x:c>
      <x:c r="G6" s="122" t="str">
        <x:v>budget_thb</x:v>
      </x:c>
      <x:c r="H6" s="122" t="str">
        <x:v>desired_date</x:v>
      </x:c>
      <x:c r="I6" s="122" t="str">
        <x:v>priority</x:v>
      </x:c>
      <x:c r="J6" s="122" t="str">
        <x:v>request_status</x:v>
      </x:c>
      <x:c r="K6" s="122" t="str">
        <x:v>owner_code</x:v>
      </x:c>
      <x:c r="L6" s="122" t="str">
        <x:v>source_system</x:v>
      </x:c>
      <x:c r="M6" s="123" t="str">
        <x:v>control_status</x:v>
      </x:c>
    </x:row>
    <x:row r="7" ht="28" customHeight="1">
      <x:c r="A7" s="130" t="str">
        <x:v>LR-2608-001</x:v>
      </x:c>
      <x:c r="B7" s="131" t="str">
        <x:v>HR-P006</x:v>
      </x:c>
      <x:c r="C7" s="139" t="n">
        <x:v>46235</x:v>
      </x:c>
      <x:c r="D7" s="131" t="str">
        <x:v>HR-C004</x:v>
      </x:c>
      <x:c r="E7" s="131" t="str">
        <x:v>Required for project delivery</x:v>
      </x:c>
      <x:c r="F7" s="131" t="str">
        <x:v>Yes</x:v>
      </x:c>
      <x:c r="G7" s="154" t="n">
        <x:v>7700</x:v>
      </x:c>
      <x:c r="H7" s="139" t="n">
        <x:v>46266</x:v>
      </x:c>
      <x:c r="I7" s="131" t="str">
        <x:v>Normal</x:v>
      </x:c>
      <x:c r="J7" s="131" t="str">
        <x:v>Manager Review</x:v>
      </x:c>
      <x:c r="K7" s="131" t="str">
        <x:v>LND-2</x:v>
      </x:c>
      <x:c r="L7" s="131" t="str">
        <x:v>LEARNING_REQUEST_PORTAL</x:v>
      </x:c>
      <x:c r="M7" s="148" t="str">
        <x:f>IF(OR(B7="",D7="",E7="",H7=""),"MISSING",IF(COUNTIF('People Snapshot'!$A$7:$A$42,B7)=0,"UNKNOWN PERSON",IF(COUNTIF('Course Catalog'!$A$7:$A$18,D7)=0,"UNKNOWN COURSE",IF(F7="No","MANAGER REVIEW",IF(G7&gt;50000,"BUDGET REVIEW","READY")))))</x:f>
        <x:v>READY</x:v>
      </x:c>
    </x:row>
    <x:row r="8" ht="28" customHeight="1">
      <x:c r="A8" s="133" t="str">
        <x:v>LR-2608-002</x:v>
      </x:c>
      <x:c r="B8" s="134" t="str">
        <x:v>HR-P007</x:v>
      </x:c>
      <x:c r="C8" s="140" t="n">
        <x:v>46236</x:v>
      </x:c>
      <x:c r="D8" s="134" t="str">
        <x:v>HR-C005</x:v>
      </x:c>
      <x:c r="E8" s="134" t="str">
        <x:v>Compliance renewal</x:v>
      </x:c>
      <x:c r="F8" s="134" t="str">
        <x:v>Yes</x:v>
      </x:c>
      <x:c r="G8" s="155" t="n">
        <x:v>10900</x:v>
      </x:c>
      <x:c r="H8" s="140" t="n">
        <x:v>46267</x:v>
      </x:c>
      <x:c r="I8" s="134" t="str">
        <x:v>Normal</x:v>
      </x:c>
      <x:c r="J8" s="134" t="str">
        <x:v>L&amp;D Review</x:v>
      </x:c>
      <x:c r="K8" s="134" t="str">
        <x:v>LND-3</x:v>
      </x:c>
      <x:c r="L8" s="134" t="str">
        <x:v>LEARNING_REQUEST_PORTAL</x:v>
      </x:c>
      <x:c r="M8" s="149" t="str">
        <x:f>IF(OR(B8="",D8="",E8="",H8=""),"MISSING",IF(COUNTIF('People Snapshot'!$A$7:$A$42,B8)=0,"UNKNOWN PERSON",IF(COUNTIF('Course Catalog'!$A$7:$A$18,D8)=0,"UNKNOWN COURSE",IF(F8="No","MANAGER REVIEW",IF(G8&gt;50000,"BUDGET REVIEW","READY")))))</x:f>
        <x:v>READY</x:v>
      </x:c>
    </x:row>
    <x:row r="9" ht="28" customHeight="1">
      <x:c r="A9" s="133" t="str">
        <x:v>LR-2608-003</x:v>
      </x:c>
      <x:c r="B9" s="134" t="str">
        <x:v>HR-P008</x:v>
      </x:c>
      <x:c r="C9" s="140" t="n">
        <x:v>46237</x:v>
      </x:c>
      <x:c r="D9" s="134" t="str">
        <x:v>HR-C006</x:v>
      </x:c>
      <x:c r="E9" s="134" t="str">
        <x:v>Team capability plan</x:v>
      </x:c>
      <x:c r="F9" s="134" t="str">
        <x:v>Yes</x:v>
      </x:c>
      <x:c r="G9" s="155" t="n">
        <x:v>14100</x:v>
      </x:c>
      <x:c r="H9" s="140" t="n">
        <x:v>46268</x:v>
      </x:c>
      <x:c r="I9" s="134" t="str">
        <x:v>Normal</x:v>
      </x:c>
      <x:c r="J9" s="134" t="str">
        <x:v>New</x:v>
      </x:c>
      <x:c r="K9" s="134" t="str">
        <x:v>LND-4</x:v>
      </x:c>
      <x:c r="L9" s="134" t="str">
        <x:v>LEARNING_REQUEST_PORTAL</x:v>
      </x:c>
      <x:c r="M9" s="149" t="str">
        <x:f>IF(OR(B9="",D9="",E9="",H9=""),"MISSING",IF(COUNTIF('People Snapshot'!$A$7:$A$42,B9)=0,"UNKNOWN PERSON",IF(COUNTIF('Course Catalog'!$A$7:$A$18,D9)=0,"UNKNOWN COURSE",IF(F9="No","MANAGER REVIEW",IF(G9&gt;50000,"BUDGET REVIEW","READY")))))</x:f>
        <x:v>READY</x:v>
      </x:c>
    </x:row>
    <x:row r="10" ht="28" customHeight="1">
      <x:c r="A10" s="133" t="str">
        <x:v>LR-2608-004</x:v>
      </x:c>
      <x:c r="B10" s="134" t="str">
        <x:v>HR-P009</x:v>
      </x:c>
      <x:c r="C10" s="140" t="n">
        <x:v>46238</x:v>
      </x:c>
      <x:c r="D10" s="134" t="str">
        <x:v>HR-C007</x:v>
      </x:c>
      <x:c r="E10" s="134" t="str"/>
      <x:c r="F10" s="134" t="str">
        <x:v>Yes</x:v>
      </x:c>
      <x:c r="G10" s="155" t="n">
        <x:v>17300</x:v>
      </x:c>
      <x:c r="H10" s="140" t="n">
        <x:v>46269</x:v>
      </x:c>
      <x:c r="I10" s="134" t="str">
        <x:v>Normal</x:v>
      </x:c>
      <x:c r="J10" s="134" t="str">
        <x:v>Manager Review</x:v>
      </x:c>
      <x:c r="K10" s="134" t="str">
        <x:v>LND-1</x:v>
      </x:c>
      <x:c r="L10" s="134" t="str">
        <x:v>LEARNING_REQUEST_PORTAL</x:v>
      </x:c>
      <x:c r="M10" s="149" t="str">
        <x:f>IF(OR(B10="",D10="",E10="",H10=""),"MISSING",IF(COUNTIF('People Snapshot'!$A$7:$A$42,B10)=0,"UNKNOWN PERSON",IF(COUNTIF('Course Catalog'!$A$7:$A$18,D10)=0,"UNKNOWN COURSE",IF(F10="No","MANAGER REVIEW",IF(G10&gt;50000,"BUDGET REVIEW","READY")))))</x:f>
        <x:v>MISSING</x:v>
      </x:c>
    </x:row>
    <x:row r="11" ht="28" customHeight="1">
      <x:c r="A11" s="133" t="str">
        <x:v>LR-2608-005</x:v>
      </x:c>
      <x:c r="B11" s="134" t="str">
        <x:v>HR-P010</x:v>
      </x:c>
      <x:c r="C11" s="140" t="n">
        <x:v>46239</x:v>
      </x:c>
      <x:c r="D11" s="134" t="str">
        <x:v>HR-C008</x:v>
      </x:c>
      <x:c r="E11" s="134" t="str">
        <x:v>Required for project delivery</x:v>
      </x:c>
      <x:c r="F11" s="134" t="str">
        <x:v>Pending</x:v>
      </x:c>
      <x:c r="G11" s="155" t="n">
        <x:v>20500</x:v>
      </x:c>
      <x:c r="H11" s="140" t="n">
        <x:v>46270</x:v>
      </x:c>
      <x:c r="I11" s="134" t="str">
        <x:v>Normal</x:v>
      </x:c>
      <x:c r="J11" s="134" t="str">
        <x:v>L&amp;D Review</x:v>
      </x:c>
      <x:c r="K11" s="134" t="str">
        <x:v>LND-2</x:v>
      </x:c>
      <x:c r="L11" s="134" t="str">
        <x:v>LEARNING_REQUEST_PORTAL</x:v>
      </x:c>
      <x:c r="M11" s="149" t="str">
        <x:f>IF(OR(B11="",D11="",E11="",H11=""),"MISSING",IF(COUNTIF('People Snapshot'!$A$7:$A$42,B11)=0,"UNKNOWN PERSON",IF(COUNTIF('Course Catalog'!$A$7:$A$18,D11)=0,"UNKNOWN COURSE",IF(F11="No","MANAGER REVIEW",IF(G11&gt;50000,"BUDGET REVIEW","READY")))))</x:f>
        <x:v>READY</x:v>
      </x:c>
    </x:row>
    <x:row r="12" ht="28" customHeight="1">
      <x:c r="A12" s="133" t="str">
        <x:v>LR-2608-006</x:v>
      </x:c>
      <x:c r="B12" s="134" t="str">
        <x:v>HR-P011</x:v>
      </x:c>
      <x:c r="C12" s="140" t="n">
        <x:v>46240</x:v>
      </x:c>
      <x:c r="D12" s="134" t="str">
        <x:v>HR-C009</x:v>
      </x:c>
      <x:c r="E12" s="134" t="str">
        <x:v>Compliance renewal</x:v>
      </x:c>
      <x:c r="F12" s="134" t="str">
        <x:v>Yes</x:v>
      </x:c>
      <x:c r="G12" s="155" t="n">
        <x:v>4500</x:v>
      </x:c>
      <x:c r="H12" s="140" t="n">
        <x:v>46271</x:v>
      </x:c>
      <x:c r="I12" s="134" t="str">
        <x:v>High</x:v>
      </x:c>
      <x:c r="J12" s="134" t="str">
        <x:v>New</x:v>
      </x:c>
      <x:c r="K12" s="134" t="str">
        <x:v>LND-3</x:v>
      </x:c>
      <x:c r="L12" s="134" t="str">
        <x:v>LEARNING_REQUEST_PORTAL</x:v>
      </x:c>
      <x:c r="M12" s="149" t="str">
        <x:f>IF(OR(B12="",D12="",E12="",H12=""),"MISSING",IF(COUNTIF('People Snapshot'!$A$7:$A$42,B12)=0,"UNKNOWN PERSON",IF(COUNTIF('Course Catalog'!$A$7:$A$18,D12)=0,"UNKNOWN COURSE",IF(F12="No","MANAGER REVIEW",IF(G12&gt;50000,"BUDGET REVIEW","READY")))))</x:f>
        <x:v>READY</x:v>
      </x:c>
    </x:row>
    <x:row r="13" ht="28" customHeight="1">
      <x:c r="A13" s="133" t="str">
        <x:v>LR-2608-007</x:v>
      </x:c>
      <x:c r="B13" s="134" t="str">
        <x:v>HR-P012</x:v>
      </x:c>
      <x:c r="C13" s="140" t="n">
        <x:v>46241</x:v>
      </x:c>
      <x:c r="D13" s="134" t="str">
        <x:v>HR-C010</x:v>
      </x:c>
      <x:c r="E13" s="134" t="str">
        <x:v>Team capability plan</x:v>
      </x:c>
      <x:c r="F13" s="134" t="str">
        <x:v>No</x:v>
      </x:c>
      <x:c r="G13" s="155" t="n">
        <x:v>7700</x:v>
      </x:c>
      <x:c r="H13" s="140" t="n">
        <x:v>46272</x:v>
      </x:c>
      <x:c r="I13" s="134" t="str">
        <x:v>Normal</x:v>
      </x:c>
      <x:c r="J13" s="134" t="str">
        <x:v>Approved</x:v>
      </x:c>
      <x:c r="K13" s="134" t="str">
        <x:v>LND-4</x:v>
      </x:c>
      <x:c r="L13" s="134" t="str">
        <x:v>LEARNING_REQUEST_PORTAL</x:v>
      </x:c>
      <x:c r="M13" s="149" t="str">
        <x:f>IF(OR(B13="",D13="",E13="",H13=""),"MISSING",IF(COUNTIF('People Snapshot'!$A$7:$A$42,B13)=0,"UNKNOWN PERSON",IF(COUNTIF('Course Catalog'!$A$7:$A$18,D13)=0,"UNKNOWN COURSE",IF(F13="No","MANAGER REVIEW",IF(G13&gt;50000,"BUDGET REVIEW","READY")))))</x:f>
        <x:v>MANAGER REVIEW</x:v>
      </x:c>
    </x:row>
    <x:row r="14" ht="28" customHeight="1">
      <x:c r="A14" s="133" t="str">
        <x:v>LR-2608-008</x:v>
      </x:c>
      <x:c r="B14" s="134" t="str">
        <x:v>HR-P013</x:v>
      </x:c>
      <x:c r="C14" s="140" t="n">
        <x:v>46242</x:v>
      </x:c>
      <x:c r="D14" s="134" t="str">
        <x:v>HR-C011</x:v>
      </x:c>
      <x:c r="E14" s="134" t="str">
        <x:v>Close role skill gap</x:v>
      </x:c>
      <x:c r="F14" s="134" t="str">
        <x:v>Yes</x:v>
      </x:c>
      <x:c r="G14" s="155" t="n">
        <x:v>10900</x:v>
      </x:c>
      <x:c r="H14" s="140" t="n">
        <x:v>46273</x:v>
      </x:c>
      <x:c r="I14" s="134" t="str">
        <x:v>Normal</x:v>
      </x:c>
      <x:c r="J14" s="134" t="str">
        <x:v>L&amp;D Review</x:v>
      </x:c>
      <x:c r="K14" s="134" t="str">
        <x:v>LND-1</x:v>
      </x:c>
      <x:c r="L14" s="134" t="str">
        <x:v>LEARNING_REQUEST_PORTAL</x:v>
      </x:c>
      <x:c r="M14" s="149" t="str">
        <x:f>IF(OR(B14="",D14="",E14="",H14=""),"MISSING",IF(COUNTIF('People Snapshot'!$A$7:$A$42,B14)=0,"UNKNOWN PERSON",IF(COUNTIF('Course Catalog'!$A$7:$A$18,D14)=0,"UNKNOWN COURSE",IF(F14="No","MANAGER REVIEW",IF(G14&gt;50000,"BUDGET REVIEW","READY")))))</x:f>
        <x:v>READY</x:v>
      </x:c>
    </x:row>
    <x:row r="15" ht="28" customHeight="1">
      <x:c r="A15" s="133" t="str">
        <x:v>LR-2608-009</x:v>
      </x:c>
      <x:c r="B15" s="134" t="str">
        <x:v>HR-P014</x:v>
      </x:c>
      <x:c r="C15" s="140" t="n">
        <x:v>46243</x:v>
      </x:c>
      <x:c r="D15" s="134" t="str">
        <x:v>HR-C001</x:v>
      </x:c>
      <x:c r="E15" s="134" t="str">
        <x:v>Required for project delivery</x:v>
      </x:c>
      <x:c r="F15" s="134" t="str">
        <x:v>Yes</x:v>
      </x:c>
      <x:c r="G15" s="155" t="n">
        <x:v>14100</x:v>
      </x:c>
      <x:c r="H15" s="140" t="n">
        <x:v>46274</x:v>
      </x:c>
      <x:c r="I15" s="134" t="str">
        <x:v>Normal</x:v>
      </x:c>
      <x:c r="J15" s="134" t="str">
        <x:v>New</x:v>
      </x:c>
      <x:c r="K15" s="134" t="str">
        <x:v>LND-2</x:v>
      </x:c>
      <x:c r="L15" s="134" t="str">
        <x:v>LEARNING_REQUEST_PORTAL</x:v>
      </x:c>
      <x:c r="M15" s="149" t="str">
        <x:f>IF(OR(B15="",D15="",E15="",H15=""),"MISSING",IF(COUNTIF('People Snapshot'!$A$7:$A$42,B15)=0,"UNKNOWN PERSON",IF(COUNTIF('Course Catalog'!$A$7:$A$18,D15)=0,"UNKNOWN COURSE",IF(F15="No","MANAGER REVIEW",IF(G15&gt;50000,"BUDGET REVIEW","READY")))))</x:f>
        <x:v>READY</x:v>
      </x:c>
    </x:row>
    <x:row r="16" ht="28" customHeight="1">
      <x:c r="A16" s="133" t="str">
        <x:v>LR-2608-010</x:v>
      </x:c>
      <x:c r="B16" s="134" t="str">
        <x:v>HR-P015</x:v>
      </x:c>
      <x:c r="C16" s="140" t="n">
        <x:v>46244</x:v>
      </x:c>
      <x:c r="D16" s="134" t="str">
        <x:v>HR-C002</x:v>
      </x:c>
      <x:c r="E16" s="134" t="str">
        <x:v>Compliance renewal</x:v>
      </x:c>
      <x:c r="F16" s="134" t="str">
        <x:v>Pending</x:v>
      </x:c>
      <x:c r="G16" s="155" t="n">
        <x:v>17300</x:v>
      </x:c>
      <x:c r="H16" s="140" t="n">
        <x:v>46275</x:v>
      </x:c>
      <x:c r="I16" s="134" t="str">
        <x:v>Normal</x:v>
      </x:c>
      <x:c r="J16" s="134" t="str">
        <x:v>Manager Review</x:v>
      </x:c>
      <x:c r="K16" s="134" t="str">
        <x:v>LND-3</x:v>
      </x:c>
      <x:c r="L16" s="134" t="str">
        <x:v>LEARNING_REQUEST_PORTAL</x:v>
      </x:c>
      <x:c r="M16" s="149" t="str">
        <x:f>IF(OR(B16="",D16="",E16="",H16=""),"MISSING",IF(COUNTIF('People Snapshot'!$A$7:$A$42,B16)=0,"UNKNOWN PERSON",IF(COUNTIF('Course Catalog'!$A$7:$A$18,D16)=0,"UNKNOWN COURSE",IF(F16="No","MANAGER REVIEW",IF(G16&gt;50000,"BUDGET REVIEW","READY")))))</x:f>
        <x:v>READY</x:v>
      </x:c>
    </x:row>
    <x:row r="17" ht="28" customHeight="1">
      <x:c r="A17" s="133" t="str">
        <x:v>LR-2608-011</x:v>
      </x:c>
      <x:c r="B17" s="134" t="str">
        <x:v>HR-P016</x:v>
      </x:c>
      <x:c r="C17" s="140" t="n">
        <x:v>46245</x:v>
      </x:c>
      <x:c r="D17" s="134" t="str">
        <x:v>HR-C003</x:v>
      </x:c>
      <x:c r="E17" s="134" t="str">
        <x:v>Team capability plan</x:v>
      </x:c>
      <x:c r="F17" s="134" t="str">
        <x:v>Yes</x:v>
      </x:c>
      <x:c r="G17" s="155" t="n">
        <x:v>20500</x:v>
      </x:c>
      <x:c r="H17" s="140" t="n">
        <x:v>46276</x:v>
      </x:c>
      <x:c r="I17" s="134" t="str">
        <x:v>Normal</x:v>
      </x:c>
      <x:c r="J17" s="134" t="str">
        <x:v>L&amp;D Review</x:v>
      </x:c>
      <x:c r="K17" s="134" t="str">
        <x:v>LND-4</x:v>
      </x:c>
      <x:c r="L17" s="134" t="str">
        <x:v>LEARNING_REQUEST_PORTAL</x:v>
      </x:c>
      <x:c r="M17" s="149" t="str">
        <x:f>IF(OR(B17="",D17="",E17="",H17=""),"MISSING",IF(COUNTIF('People Snapshot'!$A$7:$A$42,B17)=0,"UNKNOWN PERSON",IF(COUNTIF('Course Catalog'!$A$7:$A$18,D17)=0,"UNKNOWN COURSE",IF(F17="No","MANAGER REVIEW",IF(G17&gt;50000,"BUDGET REVIEW","READY")))))</x:f>
        <x:v>READY</x:v>
      </x:c>
    </x:row>
    <x:row r="18" ht="28" customHeight="1">
      <x:c r="A18" s="133" t="str">
        <x:v>LR-2608-012</x:v>
      </x:c>
      <x:c r="B18" s="134" t="str">
        <x:v>HR-P017</x:v>
      </x:c>
      <x:c r="C18" s="140" t="n">
        <x:v>46246</x:v>
      </x:c>
      <x:c r="D18" s="134" t="str">
        <x:v>HR-C012</x:v>
      </x:c>
      <x:c r="E18" s="134" t="str">
        <x:v>Close role skill gap</x:v>
      </x:c>
      <x:c r="F18" s="134" t="str">
        <x:v>Yes</x:v>
      </x:c>
      <x:c r="G18" s="155" t="n">
        <x:v>4500</x:v>
      </x:c>
      <x:c r="H18" s="140" t="n">
        <x:v>46277</x:v>
      </x:c>
      <x:c r="I18" s="134" t="str">
        <x:v>High</x:v>
      </x:c>
      <x:c r="J18" s="134" t="str">
        <x:v>New</x:v>
      </x:c>
      <x:c r="K18" s="134" t="str">
        <x:v>LND-1</x:v>
      </x:c>
      <x:c r="L18" s="134" t="str">
        <x:v>LEARNING_REQUEST_PORTAL</x:v>
      </x:c>
      <x:c r="M18" s="149" t="str">
        <x:f>IF(OR(B18="",D18="",E18="",H18=""),"MISSING",IF(COUNTIF('People Snapshot'!$A$7:$A$42,B18)=0,"UNKNOWN PERSON",IF(COUNTIF('Course Catalog'!$A$7:$A$18,D18)=0,"UNKNOWN COURSE",IF(F18="No","MANAGER REVIEW",IF(G18&gt;50000,"BUDGET REVIEW","READY")))))</x:f>
        <x:v>READY</x:v>
      </x:c>
    </x:row>
    <x:row r="19" ht="28" customHeight="1">
      <x:c r="A19" s="133" t="str">
        <x:v>LR-2608-013</x:v>
      </x:c>
      <x:c r="B19" s="134" t="str">
        <x:v>HR-P018</x:v>
      </x:c>
      <x:c r="C19" s="140" t="n">
        <x:v>46247</x:v>
      </x:c>
      <x:c r="D19" s="134" t="str">
        <x:v>HR-C005</x:v>
      </x:c>
      <x:c r="E19" s="134" t="str">
        <x:v>Required for project delivery</x:v>
      </x:c>
      <x:c r="F19" s="134" t="str">
        <x:v>Yes</x:v>
      </x:c>
      <x:c r="G19" s="155" t="n">
        <x:v>7700</x:v>
      </x:c>
      <x:c r="H19" s="140" t="n">
        <x:v>46278</x:v>
      </x:c>
      <x:c r="I19" s="134" t="str">
        <x:v>Normal</x:v>
      </x:c>
      <x:c r="J19" s="134" t="str">
        <x:v>Manager Review</x:v>
      </x:c>
      <x:c r="K19" s="134" t="str">
        <x:v>LND-2</x:v>
      </x:c>
      <x:c r="L19" s="134" t="str">
        <x:v>LEARNING_REQUEST_PORTAL</x:v>
      </x:c>
      <x:c r="M19" s="149" t="str">
        <x:f>IF(OR(B19="",D19="",E19="",H19=""),"MISSING",IF(COUNTIF('People Snapshot'!$A$7:$A$42,B19)=0,"UNKNOWN PERSON",IF(COUNTIF('Course Catalog'!$A$7:$A$18,D19)=0,"UNKNOWN COURSE",IF(F19="No","MANAGER REVIEW",IF(G19&gt;50000,"BUDGET REVIEW","READY")))))</x:f>
        <x:v>READY</x:v>
      </x:c>
    </x:row>
    <x:row r="20" ht="28" customHeight="1">
      <x:c r="A20" s="133" t="str">
        <x:v>LR-2608-014</x:v>
      </x:c>
      <x:c r="B20" s="134" t="str">
        <x:v>HR-P019</x:v>
      </x:c>
      <x:c r="C20" s="140" t="n">
        <x:v>46248</x:v>
      </x:c>
      <x:c r="D20" s="134" t="str">
        <x:v>HR-C006</x:v>
      </x:c>
      <x:c r="E20" s="134" t="str">
        <x:v>Compliance renewal</x:v>
      </x:c>
      <x:c r="F20" s="134" t="str">
        <x:v>Yes</x:v>
      </x:c>
      <x:c r="G20" s="155" t="n">
        <x:v>10900</x:v>
      </x:c>
      <x:c r="H20" s="140" t="n">
        <x:v>46279</x:v>
      </x:c>
      <x:c r="I20" s="134" t="str">
        <x:v>Normal</x:v>
      </x:c>
      <x:c r="J20" s="134" t="str">
        <x:v>L&amp;D Review</x:v>
      </x:c>
      <x:c r="K20" s="134" t="str">
        <x:v>LND-3</x:v>
      </x:c>
      <x:c r="L20" s="134" t="str">
        <x:v>LEARNING_REQUEST_PORTAL</x:v>
      </x:c>
      <x:c r="M20" s="149" t="str">
        <x:f>IF(OR(B20="",D20="",E20="",H20=""),"MISSING",IF(COUNTIF('People Snapshot'!$A$7:$A$42,B20)=0,"UNKNOWN PERSON",IF(COUNTIF('Course Catalog'!$A$7:$A$18,D20)=0,"UNKNOWN COURSE",IF(F20="No","MANAGER REVIEW",IF(G20&gt;50000,"BUDGET REVIEW","READY")))))</x:f>
        <x:v>READY</x:v>
      </x:c>
    </x:row>
    <x:row r="21" ht="28" customHeight="1">
      <x:c r="A21" s="133" t="str">
        <x:v>LR-2608-015</x:v>
      </x:c>
      <x:c r="B21" s="134" t="str">
        <x:v>HR-P020</x:v>
      </x:c>
      <x:c r="C21" s="140" t="n">
        <x:v>46249</x:v>
      </x:c>
      <x:c r="D21" s="134" t="str">
        <x:v>HR-C007</x:v>
      </x:c>
      <x:c r="E21" s="134" t="str">
        <x:v>Team capability plan</x:v>
      </x:c>
      <x:c r="F21" s="134" t="str">
        <x:v>Pending</x:v>
      </x:c>
      <x:c r="G21" s="155" t="n">
        <x:v>14100</x:v>
      </x:c>
      <x:c r="H21" s="140" t="n">
        <x:v>46280</x:v>
      </x:c>
      <x:c r="I21" s="134" t="str">
        <x:v>Normal</x:v>
      </x:c>
      <x:c r="J21" s="134" t="str">
        <x:v>New</x:v>
      </x:c>
      <x:c r="K21" s="134" t="str">
        <x:v>LND-4</x:v>
      </x:c>
      <x:c r="L21" s="134" t="str">
        <x:v>LEARNING_REQUEST_PORTAL</x:v>
      </x:c>
      <x:c r="M21" s="149" t="str">
        <x:f>IF(OR(B21="",D21="",E21="",H21=""),"MISSING",IF(COUNTIF('People Snapshot'!$A$7:$A$42,B21)=0,"UNKNOWN PERSON",IF(COUNTIF('Course Catalog'!$A$7:$A$18,D21)=0,"UNKNOWN COURSE",IF(F21="No","MANAGER REVIEW",IF(G21&gt;50000,"BUDGET REVIEW","READY")))))</x:f>
        <x:v>READY</x:v>
      </x:c>
    </x:row>
    <x:row r="22" ht="28" customHeight="1">
      <x:c r="A22" s="133" t="str">
        <x:v>LR-2608-016</x:v>
      </x:c>
      <x:c r="B22" s="134" t="str">
        <x:v>HR-P021</x:v>
      </x:c>
      <x:c r="C22" s="140" t="n">
        <x:v>46250</x:v>
      </x:c>
      <x:c r="D22" s="134" t="str">
        <x:v>HR-C008</x:v>
      </x:c>
      <x:c r="E22" s="134" t="str">
        <x:v>Close role skill gap</x:v>
      </x:c>
      <x:c r="F22" s="134" t="str">
        <x:v>Yes</x:v>
      </x:c>
      <x:c r="G22" s="155" t="n">
        <x:v>75000</x:v>
      </x:c>
      <x:c r="H22" s="140" t="n">
        <x:v>46281</x:v>
      </x:c>
      <x:c r="I22" s="134" t="str">
        <x:v>Normal</x:v>
      </x:c>
      <x:c r="J22" s="134" t="str">
        <x:v>Manager Review</x:v>
      </x:c>
      <x:c r="K22" s="134" t="str">
        <x:v>LND-1</x:v>
      </x:c>
      <x:c r="L22" s="134" t="str">
        <x:v>LEARNING_REQUEST_PORTAL</x:v>
      </x:c>
      <x:c r="M22" s="149" t="str">
        <x:f>IF(OR(B22="",D22="",E22="",H22=""),"MISSING",IF(COUNTIF('People Snapshot'!$A$7:$A$42,B22)=0,"UNKNOWN PERSON",IF(COUNTIF('Course Catalog'!$A$7:$A$18,D22)=0,"UNKNOWN COURSE",IF(F22="No","MANAGER REVIEW",IF(G22&gt;50000,"BUDGET REVIEW","READY")))))</x:f>
        <x:v>BUDGET REVIEW</x:v>
      </x:c>
    </x:row>
    <x:row r="23" ht="28" customHeight="1">
      <x:c r="A23" s="133" t="str">
        <x:v>LR-2608-017</x:v>
      </x:c>
      <x:c r="B23" s="134" t="str">
        <x:v>HR-P022</x:v>
      </x:c>
      <x:c r="C23" s="140" t="n">
        <x:v>46251</x:v>
      </x:c>
      <x:c r="D23" s="134" t="str">
        <x:v>HR-C009</x:v>
      </x:c>
      <x:c r="E23" s="134" t="str">
        <x:v>Required for project delivery</x:v>
      </x:c>
      <x:c r="F23" s="134" t="str">
        <x:v>Yes</x:v>
      </x:c>
      <x:c r="G23" s="155" t="n">
        <x:v>20500</x:v>
      </x:c>
      <x:c r="H23" s="140" t="n">
        <x:v>46282</x:v>
      </x:c>
      <x:c r="I23" s="134" t="str">
        <x:v>Normal</x:v>
      </x:c>
      <x:c r="J23" s="134" t="str">
        <x:v>L&amp;D Review</x:v>
      </x:c>
      <x:c r="K23" s="134" t="str">
        <x:v>LND-2</x:v>
      </x:c>
      <x:c r="L23" s="134" t="str">
        <x:v>LEARNING_REQUEST_PORTAL</x:v>
      </x:c>
      <x:c r="M23" s="149" t="str">
        <x:f>IF(OR(B23="",D23="",E23="",H23=""),"MISSING",IF(COUNTIF('People Snapshot'!$A$7:$A$42,B23)=0,"UNKNOWN PERSON",IF(COUNTIF('Course Catalog'!$A$7:$A$18,D23)=0,"UNKNOWN COURSE",IF(F23="No","MANAGER REVIEW",IF(G23&gt;50000,"BUDGET REVIEW","READY")))))</x:f>
        <x:v>READY</x:v>
      </x:c>
    </x:row>
    <x:row r="24" ht="28" customHeight="1">
      <x:c r="A24" s="133" t="str">
        <x:v>LR-2608-018</x:v>
      </x:c>
      <x:c r="B24" s="134" t="str">
        <x:v>HR-P023</x:v>
      </x:c>
      <x:c r="C24" s="140" t="n">
        <x:v>46252</x:v>
      </x:c>
      <x:c r="D24" s="134" t="str">
        <x:v>HR-C010</x:v>
      </x:c>
      <x:c r="E24" s="134" t="str">
        <x:v>Compliance renewal</x:v>
      </x:c>
      <x:c r="F24" s="134" t="str">
        <x:v>Yes</x:v>
      </x:c>
      <x:c r="G24" s="155" t="n">
        <x:v>4500</x:v>
      </x:c>
      <x:c r="H24" s="140" t="n">
        <x:v>46283</x:v>
      </x:c>
      <x:c r="I24" s="134" t="str">
        <x:v>High</x:v>
      </x:c>
      <x:c r="J24" s="134" t="str">
        <x:v>New</x:v>
      </x:c>
      <x:c r="K24" s="134" t="str">
        <x:v>LND-3</x:v>
      </x:c>
      <x:c r="L24" s="134" t="str">
        <x:v>LEARNING_REQUEST_PORTAL</x:v>
      </x:c>
      <x:c r="M24" s="149" t="str">
        <x:f>IF(OR(B24="",D24="",E24="",H24=""),"MISSING",IF(COUNTIF('People Snapshot'!$A$7:$A$42,B24)=0,"UNKNOWN PERSON",IF(COUNTIF('Course Catalog'!$A$7:$A$18,D24)=0,"UNKNOWN COURSE",IF(F24="No","MANAGER REVIEW",IF(G24&gt;50000,"BUDGET REVIEW","READY")))))</x:f>
        <x:v>READY</x:v>
      </x:c>
    </x:row>
    <x:row r="25" ht="28" customHeight="1">
      <x:c r="A25" s="133" t="str">
        <x:v>LR-2608-019</x:v>
      </x:c>
      <x:c r="B25" s="134" t="str">
        <x:v>HR-P024</x:v>
      </x:c>
      <x:c r="C25" s="140" t="n">
        <x:v>46253</x:v>
      </x:c>
      <x:c r="D25" s="134" t="str">
        <x:v>HR-C011</x:v>
      </x:c>
      <x:c r="E25" s="134" t="str">
        <x:v>Team capability plan</x:v>
      </x:c>
      <x:c r="F25" s="134" t="str">
        <x:v>Yes</x:v>
      </x:c>
      <x:c r="G25" s="155" t="n">
        <x:v>7700</x:v>
      </x:c>
      <x:c r="H25" s="140"/>
      <x:c r="I25" s="134" t="str">
        <x:v>Normal</x:v>
      </x:c>
      <x:c r="J25" s="134" t="str">
        <x:v>Manager Review</x:v>
      </x:c>
      <x:c r="K25" s="134" t="str">
        <x:v>LND-4</x:v>
      </x:c>
      <x:c r="L25" s="134" t="str">
        <x:v>LEARNING_REQUEST_PORTAL</x:v>
      </x:c>
      <x:c r="M25" s="149" t="str">
        <x:f>IF(OR(B25="",D25="",E25="",H25=""),"MISSING",IF(COUNTIF('People Snapshot'!$A$7:$A$42,B25)=0,"UNKNOWN PERSON",IF(COUNTIF('Course Catalog'!$A$7:$A$18,D25)=0,"UNKNOWN COURSE",IF(F25="No","MANAGER REVIEW",IF(G25&gt;50000,"BUDGET REVIEW","READY")))))</x:f>
        <x:v>MISSING</x:v>
      </x:c>
    </x:row>
    <x:row r="26" ht="28" customHeight="1">
      <x:c r="A26" s="133" t="str">
        <x:v>LR-2608-020</x:v>
      </x:c>
      <x:c r="B26" s="134" t="str">
        <x:v>HR-P025</x:v>
      </x:c>
      <x:c r="C26" s="140" t="n">
        <x:v>46254</x:v>
      </x:c>
      <x:c r="D26" s="134" t="str">
        <x:v>HR-C001</x:v>
      </x:c>
      <x:c r="E26" s="134" t="str">
        <x:v>Close role skill gap</x:v>
      </x:c>
      <x:c r="F26" s="134" t="str">
        <x:v>Pending</x:v>
      </x:c>
      <x:c r="G26" s="155" t="n">
        <x:v>10900</x:v>
      </x:c>
      <x:c r="H26" s="140" t="n">
        <x:v>46285</x:v>
      </x:c>
      <x:c r="I26" s="134" t="str">
        <x:v>Normal</x:v>
      </x:c>
      <x:c r="J26" s="134" t="str">
        <x:v>L&amp;D Review</x:v>
      </x:c>
      <x:c r="K26" s="134" t="str">
        <x:v>LND-1</x:v>
      </x:c>
      <x:c r="L26" s="134" t="str">
        <x:v>LEARNING_REQUEST_PORTAL</x:v>
      </x:c>
      <x:c r="M26" s="149" t="str">
        <x:f>IF(OR(B26="",D26="",E26="",H26=""),"MISSING",IF(COUNTIF('People Snapshot'!$A$7:$A$42,B26)=0,"UNKNOWN PERSON",IF(COUNTIF('Course Catalog'!$A$7:$A$18,D26)=0,"UNKNOWN COURSE",IF(F26="No","MANAGER REVIEW",IF(G26&gt;50000,"BUDGET REVIEW","READY")))))</x:f>
        <x:v>READY</x:v>
      </x:c>
    </x:row>
    <x:row r="27" ht="28" customHeight="1">
      <x:c r="A27" s="133" t="str">
        <x:v>LR-2608-021</x:v>
      </x:c>
      <x:c r="B27" s="134" t="str">
        <x:v>HR-P030</x:v>
      </x:c>
      <x:c r="C27" s="140" t="n">
        <x:v>46235</x:v>
      </x:c>
      <x:c r="D27" s="134" t="str">
        <x:v>HR-C002</x:v>
      </x:c>
      <x:c r="E27" s="134" t="str">
        <x:v>Required for project delivery</x:v>
      </x:c>
      <x:c r="F27" s="134" t="str">
        <x:v>Yes</x:v>
      </x:c>
      <x:c r="G27" s="155" t="n">
        <x:v>14100</x:v>
      </x:c>
      <x:c r="H27" s="140" t="n">
        <x:v>46286</x:v>
      </x:c>
      <x:c r="I27" s="134" t="str">
        <x:v>Normal</x:v>
      </x:c>
      <x:c r="J27" s="134" t="str">
        <x:v>New</x:v>
      </x:c>
      <x:c r="K27" s="134" t="str">
        <x:v>LND-2</x:v>
      </x:c>
      <x:c r="L27" s="134" t="str">
        <x:v>LEARNING_REQUEST_PORTAL</x:v>
      </x:c>
      <x:c r="M27" s="149" t="str">
        <x:f>IF(OR(B27="",D27="",E27="",H27=""),"MISSING",IF(COUNTIF('People Snapshot'!$A$7:$A$42,B27)=0,"UNKNOWN PERSON",IF(COUNTIF('Course Catalog'!$A$7:$A$18,D27)=0,"UNKNOWN COURSE",IF(F27="No","MANAGER REVIEW",IF(G27&gt;50000,"BUDGET REVIEW","READY")))))</x:f>
        <x:v>READY</x:v>
      </x:c>
    </x:row>
    <x:row r="28" ht="28" customHeight="1">
      <x:c r="A28" s="133" t="str">
        <x:v>LR-2608-022</x:v>
      </x:c>
      <x:c r="B28" s="134" t="str">
        <x:v>HR-P027</x:v>
      </x:c>
      <x:c r="C28" s="140" t="n">
        <x:v>46236</x:v>
      </x:c>
      <x:c r="D28" s="134" t="str">
        <x:v>HR-C003</x:v>
      </x:c>
      <x:c r="E28" s="134" t="str">
        <x:v>Compliance renewal</x:v>
      </x:c>
      <x:c r="F28" s="134" t="str">
        <x:v>Yes</x:v>
      </x:c>
      <x:c r="G28" s="155" t="n">
        <x:v>17300</x:v>
      </x:c>
      <x:c r="H28" s="140" t="n">
        <x:v>46287</x:v>
      </x:c>
      <x:c r="I28" s="134" t="str">
        <x:v>Normal</x:v>
      </x:c>
      <x:c r="J28" s="134" t="str">
        <x:v>Manager Review</x:v>
      </x:c>
      <x:c r="K28" s="134" t="str">
        <x:v>LND-3</x:v>
      </x:c>
      <x:c r="L28" s="134" t="str">
        <x:v>LEARNING_REQUEST_PORTAL</x:v>
      </x:c>
      <x:c r="M28" s="149" t="str">
        <x:f>IF(OR(B28="",D28="",E28="",H28=""),"MISSING",IF(COUNTIF('People Snapshot'!$A$7:$A$42,B28)=0,"UNKNOWN PERSON",IF(COUNTIF('Course Catalog'!$A$7:$A$18,D28)=0,"UNKNOWN COURSE",IF(F28="No","MANAGER REVIEW",IF(G28&gt;50000,"BUDGET REVIEW","READY")))))</x:f>
        <x:v>READY</x:v>
      </x:c>
    </x:row>
    <x:row r="29" ht="28" customHeight="1">
      <x:c r="A29" s="133" t="str">
        <x:v>LR-2608-023</x:v>
      </x:c>
      <x:c r="B29" s="134" t="str">
        <x:v>HR-P028</x:v>
      </x:c>
      <x:c r="C29" s="140" t="n">
        <x:v>46237</x:v>
      </x:c>
      <x:c r="D29" s="134" t="str">
        <x:v>HR-C004</x:v>
      </x:c>
      <x:c r="E29" s="134" t="str">
        <x:v>Team capability plan</x:v>
      </x:c>
      <x:c r="F29" s="134" t="str">
        <x:v>Yes</x:v>
      </x:c>
      <x:c r="G29" s="155" t="n">
        <x:v>20500</x:v>
      </x:c>
      <x:c r="H29" s="140" t="n">
        <x:v>46288</x:v>
      </x:c>
      <x:c r="I29" s="134" t="str">
        <x:v>Normal</x:v>
      </x:c>
      <x:c r="J29" s="134" t="str">
        <x:v>L&amp;D Review</x:v>
      </x:c>
      <x:c r="K29" s="134" t="str">
        <x:v>LND-4</x:v>
      </x:c>
      <x:c r="L29" s="134" t="str">
        <x:v>LEARNING_REQUEST_PORTAL</x:v>
      </x:c>
      <x:c r="M29" s="149" t="str">
        <x:f>IF(OR(B29="",D29="",E29="",H29=""),"MISSING",IF(COUNTIF('People Snapshot'!$A$7:$A$42,B29)=0,"UNKNOWN PERSON",IF(COUNTIF('Course Catalog'!$A$7:$A$18,D29)=0,"UNKNOWN COURSE",IF(F29="No","MANAGER REVIEW",IF(G29&gt;50000,"BUDGET REVIEW","READY")))))</x:f>
        <x:v>READY</x:v>
      </x:c>
    </x:row>
    <x:row r="30" ht="28" customHeight="1">
      <x:c r="A30" s="136" t="str">
        <x:v>LR-2608-024</x:v>
      </x:c>
      <x:c r="B30" s="137" t="str">
        <x:v>HR-P029</x:v>
      </x:c>
      <x:c r="C30" s="141" t="n">
        <x:v>46238</x:v>
      </x:c>
      <x:c r="D30" s="137" t="str">
        <x:v>HR-C005</x:v>
      </x:c>
      <x:c r="E30" s="137" t="str">
        <x:v>Close role skill gap</x:v>
      </x:c>
      <x:c r="F30" s="137" t="str">
        <x:v>Yes</x:v>
      </x:c>
      <x:c r="G30" s="156" t="n">
        <x:v>4500</x:v>
      </x:c>
      <x:c r="H30" s="141" t="n">
        <x:v>46289</x:v>
      </x:c>
      <x:c r="I30" s="137" t="str">
        <x:v>High</x:v>
      </x:c>
      <x:c r="J30" s="137" t="str">
        <x:v>New</x:v>
      </x:c>
      <x:c r="K30" s="137" t="str">
        <x:v>LND-1</x:v>
      </x:c>
      <x:c r="L30" s="137" t="str">
        <x:v>LEARNING_REQUEST_PORTAL</x:v>
      </x:c>
      <x:c r="M30" s="150" t="str">
        <x:f>IF(OR(B30="",D30="",E30="",H30=""),"MISSING",IF(COUNTIF('People Snapshot'!$A$7:$A$42,B30)=0,"UNKNOWN PERSON",IF(COUNTIF('Course Catalog'!$A$7:$A$18,D30)=0,"UNKNOWN COURSE",IF(F30="No","MANAGER REVIEW",IF(G30&gt;50000,"BUDGET REVIEW","READY")))))</x:f>
        <x:v>READY</x:v>
      </x:c>
    </x:row>
  </x:sheetData>
  <x:mergeCells>
    <x:mergeCell ref="A1:M1"/>
    <x:mergeCell ref="A2:M2"/>
  </x:mergeCells>
  <x:conditionalFormatting sqref="M7:M30">
    <x:cfRule type="containsText" dxfId="24" priority="1" operator="containsText" text="READY"/>
    <x:cfRule type="containsText" dxfId="25" priority="2" operator="containsText" text="MATCH"/>
    <x:cfRule type="containsText" dxfId="26" priority="3" operator="containsText" text="MATCHED"/>
    <x:cfRule type="containsText" dxfId="27" priority="4" operator="containsText" text="VALID"/>
    <x:cfRule type="containsText" dxfId="28" priority="5" operator="containsText" text="OK"/>
    <x:cfRule type="containsText" dxfId="29" priority="6" operator="containsText" text="MISSING"/>
    <x:cfRule type="containsText" dxfId="30" priority="7" operator="containsText" text="EXCEPTION"/>
    <x:cfRule type="containsText" dxfId="31" priority="8" operator="containsText" text="HOLD"/>
    <x:cfRule type="containsText" dxfId="32" priority="9" operator="containsText" text="EXPIRED"/>
    <x:cfRule type="containsText" dxfId="33" priority="10" operator="containsText" text="REVIEW"/>
  </x:conditionalFormatting>
  <x:dataValidations count="3">
    <x:dataValidation type="list" sqref="F7:F30">
      <x:formula1>"Yes,No,Pending"</x:formula1>
    </x:dataValidation>
    <x:dataValidation type="list" sqref="I7:I30">
      <x:formula1>"Normal,High"</x:formula1>
    </x:dataValidation>
    <x:dataValidation type="list" sqref="J7:J30">
      <x:formula1>"New,Manager Review,L&amp;D Review,Approved"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65723fcf86245f4"/>
  </x:tableParts>
</x:worksheet>
</file>