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b32d49a76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24596a6fd7f34edc"/>
    <x:sheet xmlns:r="http://schemas.openxmlformats.org/officeDocument/2006/relationships" name="Initiatives" sheetId="2" r:id="R9b57ef404b3e4b3c"/>
    <x:sheet xmlns:r="http://schemas.openxmlformats.org/officeDocument/2006/relationships" name="KPI History" sheetId="3" r:id="Rd7d098070e794830"/>
    <x:sheet xmlns:r="http://schemas.openxmlformats.org/officeDocument/2006/relationships" name="Risk Register" sheetId="4" r:id="Rd6f440286e98462b"/>
    <x:sheet xmlns:r="http://schemas.openxmlformats.org/officeDocument/2006/relationships" name="Decisions &amp; Actions" sheetId="5" r:id="Rc97573f869ce47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฿#,##0;[Red](฿#,##0);-"/>
    <x:numFmt numFmtId="202" formatCode="#,##0"/>
    <x:numFmt numFmtId="203" formatCode="0.0%;[Red](0.0%);-"/>
    <x:numFmt numFmtId="204" formatCode="#,##0;[Red](#,##0);-"/>
  </x:numFmts>
  <x:fonts count="8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b/>
      <x:sz val="9"/>
      <x:color rgb="FFFFFFFF"/>
      <x:name val="Carlito"/>
    </x:font>
    <x:font>
      <x:sz val="9"/>
      <x:color rgb="FF101010"/>
      <x:name val="Carlito"/>
    </x:font>
    <x:font>
      <x:b/>
      <x:sz val="10"/>
      <x:color rgb="FF101010"/>
      <x:name val="Carlito"/>
    </x:font>
    <x:font>
      <x:b/>
      <x:sz val="14"/>
      <x:color rgb="FFC80000"/>
      <x:name val="Carlito"/>
    </x:font>
    <x:font>
      <x:sz val="10"/>
      <x:color rgb="FF10101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010"/>
      </x:patternFill>
    </x:fill>
    <x:fill>
      <x:patternFill patternType="solid">
        <x:fgColor rgb="FFF20D0D"/>
      </x:patternFill>
    </x:fill>
    <x:fill>
      <x:patternFill patternType="solid">
        <x:fgColor rgb="FFF7F7F5"/>
      </x:patternFill>
    </x:fill>
    <x:fill>
      <x:patternFill patternType="solid">
        <x:fgColor rgb="FFFFFFFF"/>
      </x:patternFill>
    </x:fill>
    <x:fill>
      <x:patternFill patternType="solid">
        <x:fgColor rgb="FFFFF0F0"/>
      </x:patternFill>
    </x:fill>
  </x:fills>
  <x:borders count="38">
    <x:border/>
    <x:border>
      <x:left style="thin">
        <x:color rgb="FFE7E7E4"/>
      </x:left>
      <x:top style="thin">
        <x:color rgb="FFE7E7E4"/>
      </x:top>
    </x:border>
    <x:border>
      <x:right style="thin">
        <x:color rgb="FFE7E7E4"/>
      </x:right>
      <x:top style="thin">
        <x:color rgb="FFE7E7E4"/>
      </x:top>
    </x:border>
    <x:border>
      <x:left style="thin">
        <x:color rgb="FFE7E7E4"/>
      </x:left>
    </x:border>
    <x:border>
      <x:right style="thin">
        <x:color rgb="FFE7E7E4"/>
      </x:right>
    </x:border>
    <x:border>
      <x:left style="thin">
        <x:color rgb="FFE7E7E4"/>
      </x:left>
      <x:bottom style="thin">
        <x:color rgb="FFE7E7E4"/>
      </x:bottom>
    </x:border>
    <x:border>
      <x:right style="thin">
        <x:color rgb="FFE7E7E4"/>
      </x:right>
      <x:bottom style="thin">
        <x:color rgb="FFE7E7E4"/>
      </x:bottom>
    </x:border>
    <x:border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  <x:bottom style="thin">
        <x:color rgb="FFE7E7E4"/>
      </x:bottom>
    </x:border>
    <x:border>
      <x:left style="thin">
        <x:color rgb="FFE7E7E4"/>
      </x:left>
      <x:right style="thin">
        <x:color rgb="FFE7E7E4"/>
      </x:right>
      <x:top style="thin">
        <x:color rgb="FFE7E7E4"/>
      </x:top>
    </x:border>
    <x:border>
      <x:left style="thin">
        <x:color rgb="FFF20D0D"/>
      </x:left>
      <x:top style="thin">
        <x:color rgb="FFF20D0D"/>
      </x:top>
    </x:border>
    <x:border>
      <x:top style="thin">
        <x:color rgb="FFF20D0D"/>
      </x:top>
    </x:border>
    <x:border>
      <x:right style="thin">
        <x:color rgb="FFF20D0D"/>
      </x:right>
      <x:top style="thin">
        <x:color rgb="FFF20D0D"/>
      </x:top>
    </x:border>
    <x:border>
      <x:left style="thin">
        <x:color rgb="FFF20D0D"/>
      </x:left>
    </x:border>
    <x:border>
      <x:right style="thin">
        <x:color rgb="FFF20D0D"/>
      </x:right>
    </x:border>
    <x:border>
      <x:left style="thin">
        <x:color rgb="FFF20D0D"/>
      </x:left>
      <x:bottom style="thin">
        <x:color rgb="FFF20D0D"/>
      </x:bottom>
    </x:border>
    <x:border>
      <x:bottom style="thin">
        <x:color rgb="FFF20D0D"/>
      </x:bottom>
    </x:border>
    <x:border>
      <x:right style="thin">
        <x:color rgb="FFF20D0D"/>
      </x:right>
      <x:bottom style="thin">
        <x:color rgb="FFF20D0D"/>
      </x:bottom>
    </x:border>
    <x:border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bottom style="thin">
        <x:color rgb="FFD7D7D4"/>
      </x:bottom>
    </x:border>
    <x:border>
      <x:left style="thin">
        <x:color rgb="FFD7D7D4"/>
      </x:left>
      <x:bottom style="thin">
        <x:color rgb="FFD7D7D4"/>
      </x:bottom>
    </x:border>
    <x:border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right style="thin">
        <x:color rgb="FFD7D7D4"/>
      </x:right>
      <x:top style="thin">
        <x:color rgb="FFD7D7D4"/>
      </x:top>
      <x:bottom style="thin">
        <x:color rgb="FFD7D7D4"/>
      </x:bottom>
    </x:border>
    <x:border>
      <x:left style="thin">
        <x:color rgb="FFD7D7D4"/>
      </x:left>
      <x:top style="thin">
        <x:color rgb="FFD7D7D4"/>
      </x:top>
      <x:bottom style="thin">
        <x:color rgb="FFD7D7D4"/>
      </x:bottom>
    </x:border>
    <x:border>
      <x:right style="thin">
        <x:color rgb="FFD7D7D4"/>
      </x:right>
      <x:top style="thin">
        <x:color rgb="FFD7D7D4"/>
      </x:top>
    </x:border>
    <x:border>
      <x:left style="thin">
        <x:color rgb="FFD7D7D4"/>
      </x:left>
      <x:right style="thin">
        <x:color rgb="FFD7D7D4"/>
      </x:right>
      <x:top style="thin">
        <x:color rgb="FFD7D7D4"/>
      </x:top>
    </x:border>
    <x:border>
      <x:left style="thin">
        <x:color rgb="FFD7D7D4"/>
      </x:left>
      <x:top style="thin">
        <x:color rgb="FFD7D7D4"/>
      </x:top>
    </x:border>
    <x:border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D7D7D4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D7D7D4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E2E2DF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E2E2DF"/>
      </x:bottom>
    </x:border>
    <x:border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E2E2DF"/>
      </x:right>
      <x:top style="thin">
        <x:color rgb="FFE2E2DF"/>
      </x:top>
      <x:bottom style="thin">
        <x:color rgb="FFD7D7D4"/>
      </x:bottom>
    </x:border>
    <x:border>
      <x:left style="thin">
        <x:color rgb="FFE2E2DF"/>
      </x:left>
      <x:right style="thin">
        <x:color rgb="FFD7D7D4"/>
      </x:right>
      <x:top style="thin">
        <x:color rgb="FFE2E2DF"/>
      </x:top>
      <x:bottom style="thin">
        <x:color rgb="FFD7D7D4"/>
      </x:bottom>
    </x:border>
  </x:borders>
  <x:cellStyleXfs count="1">
    <x:xf numFmtId="0" fontId="0" fillId="0" borderId="0"/>
  </x:cellStyleXfs>
  <x:cellXfs count="1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vertical="center" wrapText="1"/>
    </x:xf>
    <x:xf numFmtId="200" fontId="4" fillId="4" borderId="0" xfId="0" applyNumberFormat="1" applyFont="1" applyFill="1" applyBorder="1" applyAlignment="1">
      <x:alignment vertical="center" wrapText="1"/>
    </x:xf>
    <x:xf numFmtId="0" fontId="3" fillId="2" borderId="1" xfId="0" applyNumberFormat="1" applyFont="1" applyFill="1" applyBorder="1" applyAlignment="1">
      <x:alignment vertical="center"/>
    </x:xf>
    <x:xf numFmtId="0" fontId="4" fillId="4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/>
    </x:xf>
    <x:xf numFmtId="200" fontId="4" fillId="4" borderId="4" xfId="0" applyNumberFormat="1" applyFont="1" applyFill="1" applyBorder="1" applyAlignment="1">
      <x:alignment vertical="center" wrapText="1"/>
    </x:xf>
    <x:xf numFmtId="0" fontId="4" fillId="4" borderId="4" xfId="0" applyNumberFormat="1" applyFont="1" applyFill="1" applyBorder="1" applyAlignment="1">
      <x:alignment vertical="center" wrapText="1"/>
    </x:xf>
    <x:xf numFmtId="0" fontId="3" fillId="2" borderId="5" xfId="0" applyNumberFormat="1" applyFont="1" applyFill="1" applyBorder="1" applyAlignment="1">
      <x:alignment vertical="center"/>
    </x:xf>
    <x:xf numFmtId="0" fontId="4" fillId="4" borderId="6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/>
    <x:xf numFmtId="202" fontId="0" fillId="5" borderId="0" xfId="0" applyNumberFormat="1" applyFont="1" applyFill="1" applyBorder="1"/>
    <x:xf numFmtId="201" fontId="6" fillId="5" borderId="0" xfId="0" applyNumberFormat="1" applyFont="1" applyFill="1" applyBorder="1"/>
    <x:xf numFmtId="202" fontId="6" fillId="5" borderId="0" xfId="0" applyNumberFormat="1" applyFont="1" applyFill="1" applyBorder="1"/>
    <x:xf numFmtId="201" fontId="6" fillId="5" borderId="0" xfId="0" applyNumberFormat="1" applyFont="1" applyFill="1" applyBorder="1" applyAlignment="1">
      <x:alignment vertical="center"/>
    </x:xf>
    <x:xf numFmtId="202" fontId="6" fillId="5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/>
    <x:xf numFmtId="0" fontId="4" fillId="0" borderId="6" xfId="0" applyNumberFormat="1" applyFont="1" applyFill="1" applyBorder="1"/>
    <x:xf numFmtId="0" fontId="4" fillId="0" borderId="5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2" xfId="0" applyNumberFormat="1" applyFont="1" applyFill="1" applyBorder="1"/>
    <x:xf numFmtId="0" fontId="4" fillId="0" borderId="1" xfId="0" applyNumberFormat="1" applyFont="1" applyFill="1" applyBorder="1"/>
    <x:xf numFmtId="0" fontId="4" fillId="2" borderId="6" xfId="0" applyNumberFormat="1" applyFont="1" applyFill="1" applyBorder="1"/>
    <x:xf numFmtId="0" fontId="4" fillId="2" borderId="5" xfId="0" applyNumberFormat="1" applyFont="1" applyFill="1" applyBorder="1"/>
    <x:xf numFmtId="0" fontId="3" fillId="2" borderId="6" xfId="0" applyNumberFormat="1" applyFont="1" applyFill="1" applyBorder="1"/>
    <x:xf numFmtId="0" fontId="3" fillId="2" borderId="5" xfId="0" applyNumberFormat="1" applyFont="1" applyFill="1" applyBorder="1"/>
    <x:xf numFmtId="202" fontId="4" fillId="0" borderId="8" xfId="0" applyNumberFormat="1" applyFont="1" applyFill="1" applyBorder="1"/>
    <x:xf numFmtId="202" fontId="4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6" xfId="0" applyNumberFormat="1" applyFont="1" applyFill="1" applyBorder="1"/>
    <x:xf numFmtId="0" fontId="4" fillId="5" borderId="9" xfId="0" applyNumberFormat="1" applyFont="1" applyFill="1" applyBorder="1"/>
    <x:xf numFmtId="0" fontId="4" fillId="5" borderId="5" xfId="0" applyNumberFormat="1" applyFont="1" applyFill="1" applyBorder="1"/>
    <x:xf numFmtId="0" fontId="4" fillId="5" borderId="7" xfId="0" applyNumberFormat="1" applyFont="1" applyFill="1" applyBorder="1"/>
    <x:xf numFmtId="0" fontId="4" fillId="5" borderId="10" xfId="0" applyNumberFormat="1" applyFont="1" applyFill="1" applyBorder="1"/>
    <x:xf numFmtId="0" fontId="4" fillId="5" borderId="8" xfId="0" applyNumberFormat="1" applyFont="1" applyFill="1" applyBorder="1"/>
    <x:xf numFmtId="0" fontId="4" fillId="5" borderId="2" xfId="0" applyNumberFormat="1" applyFont="1" applyFill="1" applyBorder="1"/>
    <x:xf numFmtId="0" fontId="4" fillId="5" borderId="11" xfId="0" applyNumberFormat="1" applyFont="1" applyFill="1" applyBorder="1"/>
    <x:xf numFmtId="0" fontId="4" fillId="5" borderId="1" xfId="0" applyNumberFormat="1" applyFont="1" applyFill="1" applyBorder="1"/>
    <x:xf numFmtId="0" fontId="4" fillId="5" borderId="6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10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1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2" xfId="0" applyNumberFormat="1" applyFont="1" applyFill="1" applyBorder="1"/>
    <x:xf numFmtId="0" fontId="7" fillId="6" borderId="13" xfId="0" applyNumberFormat="1" applyFont="1" applyFill="1" applyBorder="1"/>
    <x:xf numFmtId="0" fontId="7" fillId="6" borderId="14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8" xfId="0" applyNumberFormat="1" applyFont="1" applyFill="1" applyBorder="1"/>
    <x:xf numFmtId="0" fontId="7" fillId="6" borderId="19" xfId="0" applyNumberFormat="1" applyFont="1" applyFill="1" applyBorder="1"/>
    <x:xf numFmtId="0" fontId="7" fillId="6" borderId="12" xfId="0" applyNumberFormat="1" applyFont="1" applyFill="1" applyBorder="1" applyAlignment="1">
      <x:alignment wrapText="1"/>
    </x:xf>
    <x:xf numFmtId="0" fontId="7" fillId="6" borderId="13" xfId="0" applyNumberFormat="1" applyFont="1" applyFill="1" applyBorder="1" applyAlignment="1">
      <x:alignment wrapText="1"/>
    </x:xf>
    <x:xf numFmtId="0" fontId="7" fillId="6" borderId="14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8" xfId="0" applyNumberFormat="1" applyFont="1" applyFill="1" applyBorder="1" applyAlignment="1">
      <x:alignment wrapText="1"/>
    </x:xf>
    <x:xf numFmtId="0" fontId="7" fillId="6" borderId="19" xfId="0" applyNumberFormat="1" applyFont="1" applyFill="1" applyBorder="1" applyAlignment="1">
      <x:alignment wrapText="1"/>
    </x:xf>
    <x:xf numFmtId="0" fontId="7" fillId="6" borderId="12" xfId="0" applyNumberFormat="1" applyFont="1" applyFill="1" applyBorder="1" applyAlignment="1">
      <x:alignment vertical="center" wrapText="1"/>
    </x:xf>
    <x:xf numFmtId="0" fontId="7" fillId="6" borderId="13" xfId="0" applyNumberFormat="1" applyFont="1" applyFill="1" applyBorder="1" applyAlignment="1">
      <x:alignment vertical="center" wrapText="1"/>
    </x:xf>
    <x:xf numFmtId="0" fontId="7" fillId="6" borderId="14" xfId="0" applyNumberFormat="1" applyFont="1" applyFill="1" applyBorder="1" applyAlignment="1">
      <x:alignment vertical="center"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0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7" fillId="6" borderId="18" xfId="0" applyNumberFormat="1" applyFont="1" applyFill="1" applyBorder="1" applyAlignment="1">
      <x:alignment vertical="center" wrapText="1"/>
    </x:xf>
    <x:xf numFmtId="0" fontId="7" fillId="6" borderId="19" xfId="0" applyNumberFormat="1" applyFont="1" applyFill="1" applyBorder="1" applyAlignment="1">
      <x:alignment vertical="center" wrapText="1"/>
    </x:xf>
    <x:xf numFmtId="0" fontId="4" fillId="0" borderId="20" xfId="0" applyNumberFormat="1" applyFont="1" applyFill="1" applyBorder="1"/>
    <x:xf numFmtId="0" fontId="4" fillId="0" borderId="21" xfId="0" applyNumberFormat="1" applyFont="1" applyFill="1" applyBorder="1"/>
    <x:xf numFmtId="0" fontId="4" fillId="0" borderId="22" xfId="0" applyNumberFormat="1" applyFont="1" applyFill="1" applyBorder="1"/>
    <x:xf numFmtId="0" fontId="4" fillId="0" borderId="23" xfId="0" applyNumberFormat="1" applyFont="1" applyFill="1" applyBorder="1"/>
    <x:xf numFmtId="0" fontId="4" fillId="0" borderId="24" xfId="0" applyNumberFormat="1" applyFont="1" applyFill="1" applyBorder="1"/>
    <x:xf numFmtId="0" fontId="4" fillId="0" borderId="25" xfId="0" applyNumberFormat="1" applyFont="1" applyFill="1" applyBorder="1"/>
    <x:xf numFmtId="0" fontId="4" fillId="0" borderId="26" xfId="0" applyNumberFormat="1" applyFont="1" applyFill="1" applyBorder="1"/>
    <x:xf numFmtId="0" fontId="4" fillId="0" borderId="27" xfId="0" applyNumberFormat="1" applyFont="1" applyFill="1" applyBorder="1"/>
    <x:xf numFmtId="0" fontId="4" fillId="0" borderId="28" xfId="0" applyNumberFormat="1" applyFont="1" applyFill="1" applyBorder="1"/>
    <x:xf numFmtId="0" fontId="4" fillId="0" borderId="20" xfId="0" applyNumberFormat="1" applyFont="1" applyFill="1" applyBorder="1" applyAlignment="1">
      <x:alignment wrapText="1"/>
    </x:xf>
    <x:xf numFmtId="0" fontId="4" fillId="0" borderId="21" xfId="0" applyNumberFormat="1" applyFont="1" applyFill="1" applyBorder="1" applyAlignment="1">
      <x:alignment wrapText="1"/>
    </x:xf>
    <x:xf numFmtId="0" fontId="4" fillId="0" borderId="22" xfId="0" applyNumberFormat="1" applyFont="1" applyFill="1" applyBorder="1" applyAlignment="1">
      <x:alignment wrapText="1"/>
    </x:xf>
    <x:xf numFmtId="0" fontId="4" fillId="0" borderId="23" xfId="0" applyNumberFormat="1" applyFont="1" applyFill="1" applyBorder="1" applyAlignment="1">
      <x:alignment wrapText="1"/>
    </x:xf>
    <x:xf numFmtId="0" fontId="4" fillId="0" borderId="24" xfId="0" applyNumberFormat="1" applyFont="1" applyFill="1" applyBorder="1" applyAlignment="1">
      <x:alignment wrapText="1"/>
    </x:xf>
    <x:xf numFmtId="0" fontId="4" fillId="0" borderId="25" xfId="0" applyNumberFormat="1" applyFont="1" applyFill="1" applyBorder="1" applyAlignment="1">
      <x:alignment wrapText="1"/>
    </x:xf>
    <x:xf numFmtId="0" fontId="4" fillId="0" borderId="26" xfId="0" applyNumberFormat="1" applyFont="1" applyFill="1" applyBorder="1" applyAlignment="1">
      <x:alignment wrapText="1"/>
    </x:xf>
    <x:xf numFmtId="0" fontId="4" fillId="0" borderId="27" xfId="0" applyNumberFormat="1" applyFont="1" applyFill="1" applyBorder="1" applyAlignment="1">
      <x:alignment wrapText="1"/>
    </x:xf>
    <x:xf numFmtId="0" fontId="4" fillId="0" borderId="28" xfId="0" applyNumberFormat="1" applyFont="1" applyFill="1" applyBorder="1" applyAlignment="1">
      <x:alignment wrapText="1"/>
    </x:xf>
    <x:xf numFmtId="0" fontId="4" fillId="0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0" borderId="23" xfId="0" applyNumberFormat="1" applyFont="1" applyFill="1" applyBorder="1" applyAlignment="1">
      <x:alignment vertical="center" wrapText="1"/>
    </x:xf>
    <x:xf numFmtId="0" fontId="4" fillId="0" borderId="24" xfId="0" applyNumberFormat="1" applyFont="1" applyFill="1" applyBorder="1" applyAlignment="1">
      <x:alignment vertical="center" wrapText="1"/>
    </x:xf>
    <x:xf numFmtId="0" fontId="4" fillId="0" borderId="25" xfId="0" applyNumberFormat="1" applyFont="1" applyFill="1" applyBorder="1" applyAlignment="1">
      <x:alignment vertical="center" wrapText="1"/>
    </x:xf>
    <x:xf numFmtId="0" fontId="4" fillId="0" borderId="26" xfId="0" applyNumberFormat="1" applyFont="1" applyFill="1" applyBorder="1" applyAlignment="1">
      <x:alignment vertical="center" wrapText="1"/>
    </x:xf>
    <x:xf numFmtId="0" fontId="4" fillId="0" borderId="27" xfId="0" applyNumberFormat="1" applyFont="1" applyFill="1" applyBorder="1" applyAlignment="1">
      <x:alignment vertical="center" wrapText="1"/>
    </x:xf>
    <x:xf numFmtId="0" fontId="4" fillId="0" borderId="28" xfId="0" applyNumberFormat="1" applyFont="1" applyFill="1" applyBorder="1" applyAlignment="1">
      <x:alignment vertical="center" wrapText="1"/>
    </x:xf>
    <x:xf numFmtId="0" fontId="4" fillId="2" borderId="20" xfId="0" applyNumberFormat="1" applyFont="1" applyFill="1" applyBorder="1" applyAlignment="1">
      <x:alignment vertical="center" wrapText="1"/>
    </x:xf>
    <x:xf numFmtId="0" fontId="4" fillId="2" borderId="21" xfId="0" applyNumberFormat="1" applyFont="1" applyFill="1" applyBorder="1" applyAlignment="1">
      <x:alignment vertical="center" wrapText="1"/>
    </x:xf>
    <x:xf numFmtId="0" fontId="4" fillId="2" borderId="22" xfId="0" applyNumberFormat="1" applyFont="1" applyFill="1" applyBorder="1" applyAlignment="1">
      <x:alignment vertical="center" wrapText="1"/>
    </x:xf>
    <x:xf numFmtId="0" fontId="3" fillId="2" borderId="20" xfId="0" applyNumberFormat="1" applyFont="1" applyFill="1" applyBorder="1" applyAlignment="1">
      <x:alignment vertical="center" wrapText="1"/>
    </x:xf>
    <x:xf numFmtId="0" fontId="3" fillId="2" borderId="21" xfId="0" applyNumberFormat="1" applyFont="1" applyFill="1" applyBorder="1" applyAlignment="1">
      <x:alignment vertical="center" wrapText="1"/>
    </x:xf>
    <x:xf numFmtId="0" fontId="3" fillId="2" borderId="22" xfId="0" applyNumberFormat="1" applyFont="1" applyFill="1" applyBorder="1" applyAlignment="1">
      <x:alignment vertical="center" wrapText="1"/>
    </x:xf>
    <x:xf numFmtId="0" fontId="4" fillId="5" borderId="23" xfId="0" applyNumberFormat="1" applyFont="1" applyFill="1" applyBorder="1" applyAlignment="1">
      <x:alignment vertical="center" wrapText="1"/>
    </x:xf>
    <x:xf numFmtId="0" fontId="4" fillId="5" borderId="24" xfId="0" applyNumberFormat="1" applyFont="1" applyFill="1" applyBorder="1" applyAlignment="1">
      <x:alignment vertical="center" wrapText="1"/>
    </x:xf>
    <x:xf numFmtId="0" fontId="4" fillId="5" borderId="25" xfId="0" applyNumberFormat="1" applyFont="1" applyFill="1" applyBorder="1" applyAlignment="1">
      <x:alignment vertical="center" wrapText="1"/>
    </x:xf>
    <x:xf numFmtId="0" fontId="4" fillId="5" borderId="26" xfId="0" applyNumberFormat="1" applyFont="1" applyFill="1" applyBorder="1" applyAlignment="1">
      <x:alignment vertical="center" wrapText="1"/>
    </x:xf>
    <x:xf numFmtId="0" fontId="4" fillId="5" borderId="27" xfId="0" applyNumberFormat="1" applyFont="1" applyFill="1" applyBorder="1" applyAlignment="1">
      <x:alignment vertical="center" wrapText="1"/>
    </x:xf>
    <x:xf numFmtId="0" fontId="4" fillId="5" borderId="28" xfId="0" applyNumberFormat="1" applyFont="1" applyFill="1" applyBorder="1" applyAlignment="1">
      <x:alignment vertical="center" wrapText="1"/>
    </x:xf>
    <x:xf numFmtId="0" fontId="4" fillId="5" borderId="29" xfId="0" applyNumberFormat="1" applyFont="1" applyFill="1" applyBorder="1" applyAlignment="1">
      <x:alignment vertical="center" wrapText="1"/>
    </x:xf>
    <x:xf numFmtId="0" fontId="4" fillId="5" borderId="30" xfId="0" applyNumberFormat="1" applyFont="1" applyFill="1" applyBorder="1" applyAlignment="1">
      <x:alignment vertical="center" wrapText="1"/>
    </x:xf>
    <x:xf numFmtId="0" fontId="4" fillId="5" borderId="31" xfId="0" applyNumberFormat="1" applyFont="1" applyFill="1" applyBorder="1" applyAlignment="1">
      <x:alignment vertical="center" wrapText="1"/>
    </x:xf>
    <x:xf numFmtId="0" fontId="4" fillId="5" borderId="32" xfId="0" applyNumberFormat="1" applyFont="1" applyFill="1" applyBorder="1" applyAlignment="1">
      <x:alignment vertical="center" wrapText="1"/>
    </x:xf>
    <x:xf numFmtId="0" fontId="4" fillId="5" borderId="33" xfId="0" applyNumberFormat="1" applyFont="1" applyFill="1" applyBorder="1" applyAlignment="1">
      <x:alignment vertical="center" wrapText="1"/>
    </x:xf>
    <x:xf numFmtId="0" fontId="4" fillId="5" borderId="34" xfId="0" applyNumberFormat="1" applyFont="1" applyFill="1" applyBorder="1" applyAlignment="1">
      <x:alignment vertical="center" wrapText="1"/>
    </x:xf>
    <x:xf numFmtId="0" fontId="4" fillId="5" borderId="35" xfId="0" applyNumberFormat="1" applyFont="1" applyFill="1" applyBorder="1" applyAlignment="1">
      <x:alignment vertical="center" wrapText="1"/>
    </x:xf>
    <x:xf numFmtId="0" fontId="4" fillId="5" borderId="36" xfId="0" applyNumberFormat="1" applyFont="1" applyFill="1" applyBorder="1" applyAlignment="1">
      <x:alignment vertical="center" wrapText="1"/>
    </x:xf>
    <x:xf numFmtId="0" fontId="4" fillId="5" borderId="37" xfId="0" applyNumberFormat="1" applyFont="1" applyFill="1" applyBorder="1" applyAlignment="1">
      <x:alignment vertical="center" wrapText="1"/>
    </x:xf>
    <x:xf numFmtId="0" fontId="4" fillId="4" borderId="31" xfId="0" applyNumberFormat="1" applyFont="1" applyFill="1" applyBorder="1" applyAlignment="1">
      <x:alignment vertical="center" wrapText="1"/>
    </x:xf>
    <x:xf numFmtId="0" fontId="4" fillId="4" borderId="34" xfId="0" applyNumberFormat="1" applyFont="1" applyFill="1" applyBorder="1" applyAlignment="1">
      <x:alignment vertical="center" wrapText="1"/>
    </x:xf>
    <x:xf numFmtId="0" fontId="4" fillId="4" borderId="37" xfId="0" applyNumberFormat="1" applyFont="1" applyFill="1" applyBorder="1" applyAlignment="1">
      <x:alignment vertical="center" wrapText="1"/>
    </x:xf>
    <x:xf numFmtId="200" fontId="4" fillId="5" borderId="30" xfId="0" applyNumberFormat="1" applyFont="1" applyFill="1" applyBorder="1" applyAlignment="1">
      <x:alignment vertical="center" wrapText="1"/>
    </x:xf>
    <x:xf numFmtId="200" fontId="4" fillId="5" borderId="33" xfId="0" applyNumberFormat="1" applyFont="1" applyFill="1" applyBorder="1" applyAlignment="1">
      <x:alignment vertical="center" wrapText="1"/>
    </x:xf>
    <x:xf numFmtId="200" fontId="4" fillId="5" borderId="36" xfId="0" applyNumberFormat="1" applyFont="1" applyFill="1" applyBorder="1" applyAlignment="1">
      <x:alignment vertical="center" wrapText="1"/>
    </x:xf>
    <x:xf numFmtId="201" fontId="4" fillId="5" borderId="30" xfId="0" applyNumberFormat="1" applyFont="1" applyFill="1" applyBorder="1" applyAlignment="1">
      <x:alignment vertical="center" wrapText="1"/>
    </x:xf>
    <x:xf numFmtId="201" fontId="4" fillId="5" borderId="33" xfId="0" applyNumberFormat="1" applyFont="1" applyFill="1" applyBorder="1" applyAlignment="1">
      <x:alignment vertical="center" wrapText="1"/>
    </x:xf>
    <x:xf numFmtId="201" fontId="4" fillId="5" borderId="36" xfId="0" applyNumberFormat="1" applyFont="1" applyFill="1" applyBorder="1" applyAlignment="1">
      <x:alignment vertical="center" wrapText="1"/>
    </x:xf>
    <x:xf numFmtId="203" fontId="4" fillId="5" borderId="30" xfId="0" applyNumberFormat="1" applyFont="1" applyFill="1" applyBorder="1" applyAlignment="1">
      <x:alignment vertical="center" wrapText="1"/>
    </x:xf>
    <x:xf numFmtId="203" fontId="4" fillId="5" borderId="33" xfId="0" applyNumberFormat="1" applyFont="1" applyFill="1" applyBorder="1" applyAlignment="1">
      <x:alignment vertical="center" wrapText="1"/>
    </x:xf>
    <x:xf numFmtId="203" fontId="4" fillId="5" borderId="36" xfId="0" applyNumberFormat="1" applyFont="1" applyFill="1" applyBorder="1" applyAlignment="1">
      <x:alignment vertical="center" wrapText="1"/>
    </x:xf>
    <x:xf numFmtId="204" fontId="4" fillId="5" borderId="30" xfId="0" applyNumberFormat="1" applyFont="1" applyFill="1" applyBorder="1" applyAlignment="1">
      <x:alignment vertical="center" wrapText="1"/>
    </x:xf>
    <x:xf numFmtId="204" fontId="4" fillId="5" borderId="33" xfId="0" applyNumberFormat="1" applyFont="1" applyFill="1" applyBorder="1" applyAlignment="1">
      <x:alignment vertical="center" wrapText="1"/>
    </x:xf>
    <x:xf numFmtId="204" fontId="4" fillId="5" borderId="36" xfId="0" applyNumberFormat="1" applyFont="1" applyFill="1" applyBorder="1" applyAlignment="1">
      <x:alignment vertical="center" wrapText="1"/>
    </x:xf>
    <x:xf numFmtId="0" fontId="4" fillId="4" borderId="30" xfId="0" applyNumberFormat="1" applyFont="1" applyFill="1" applyBorder="1" applyAlignment="1">
      <x:alignment vertical="center" wrapText="1"/>
    </x:xf>
    <x:xf numFmtId="0" fontId="4" fillId="4" borderId="33" xfId="0" applyNumberFormat="1" applyFont="1" applyFill="1" applyBorder="1" applyAlignment="1">
      <x:alignment vertical="center" wrapText="1"/>
    </x:xf>
    <x:xf numFmtId="0" fontId="4" fillId="4" borderId="36" xfId="0" applyNumberFormat="1" applyFont="1" applyFill="1" applyBorder="1" applyAlignment="1">
      <x:alignment vertical="center" wrapText="1"/>
    </x:xf>
    <x:xf numFmtId="204" fontId="4" fillId="4" borderId="30" xfId="0" applyNumberFormat="1" applyFont="1" applyFill="1" applyBorder="1" applyAlignment="1">
      <x:alignment vertical="center" wrapText="1"/>
    </x:xf>
    <x:xf numFmtId="204" fontId="4" fillId="4" borderId="33" xfId="0" applyNumberFormat="1" applyFont="1" applyFill="1" applyBorder="1" applyAlignment="1">
      <x:alignment vertical="center" wrapText="1"/>
    </x:xf>
    <x:xf numFmtId="204" fontId="4" fillId="4" borderId="3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2"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101010"/>
      </x:font>
      <x:fill>
        <x:patternFill patternType="solid">
          <x:bgColor rgb="FFF7F7F5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C80000"/>
      </x:font>
      <x:fill>
        <x:patternFill patternType="solid">
          <x:bgColor rgb="FFFFF0F0"/>
        </x:patternFill>
      </x:fill>
    </x:dxf>
    <x:dxf>
      <x:font>
        <x:b/>
        <x:color rgb="FF101010"/>
      </x:font>
      <x:fill>
        <x:patternFill patternType="solid">
          <x:bgColor rgb="FFFFF0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4fd555fff47f0" /><Relationship Type="http://schemas.openxmlformats.org/officeDocument/2006/relationships/theme" Target="/xl/theme/theme1.xml" Id="Ree91da378f444ed4" /><Relationship Type="http://schemas.openxmlformats.org/officeDocument/2006/relationships/sharedStrings" Target="/xl/sharedStrings.xml" Id="R139ac89f55854487" /><Relationship Type="http://schemas.openxmlformats.org/officeDocument/2006/relationships/worksheet" Target="/xl/worksheets/sheet1.xml" Id="R24596a6fd7f34edc" /><Relationship Type="http://schemas.openxmlformats.org/officeDocument/2006/relationships/worksheet" Target="/xl/worksheets/sheet2.xml" Id="R9b57ef404b3e4b3c" /><Relationship Type="http://schemas.openxmlformats.org/officeDocument/2006/relationships/worksheet" Target="/xl/worksheets/sheet3.xml" Id="Rd7d098070e794830" /><Relationship Type="http://schemas.openxmlformats.org/officeDocument/2006/relationships/worksheet" Target="/xl/worksheets/sheet4.xml" Id="Rd6f440286e98462b" /><Relationship Type="http://schemas.openxmlformats.org/officeDocument/2006/relationships/worksheet" Target="/xl/worksheets/sheet5.xml" Id="Rc97573f869ce47f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9ff007f4a51d4f2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Initiatives by reported RAG (count)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Initiatives</c:v>
          </c:tx>
          <c:spPr>
            <a:solidFill xmlns:a="http://schemas.openxmlformats.org/drawingml/2006/main">
              <a:srgbClr val="F20D0D"/>
            </a:solidFill>
          </c:spPr>
          <c:cat>
            <c:strRef>
              <c:f>'Dashboard'!$G$5:$G$7</c:f>
              <c:strCache>
                <c:ptCount val="0"/>
              </c:strCache>
            </c:strRef>
          </c:cat>
          <c:val>
            <c:numRef>
              <c:f>'Dashboard'!$H$5:$H$7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9</xdr:row>
      <xdr:rowOff>0</xdr:rowOff>
    </xdr:from>
    <xdr:to>
      <xdr:col>12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9ff007f4a51d4f23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MGTInitiatives" displayName="MGTInitiatives" ref="A6:O24" headerRowCount="1" totalsRowCount="0" totalsRowShown="0">
  <x:tableColumns count="15">
    <x:tableColumn id="1" name="initiative_id"/>
    <x:tableColumn id="2" name="initiative_name"/>
    <x:tableColumn id="3" name="function"/>
    <x:tableColumn id="4" name="sponsor_code"/>
    <x:tableColumn id="5" name="owner_code"/>
    <x:tableColumn id="6" name="phase"/>
    <x:tableColumn id="7" name="approved_budget_thb"/>
    <x:tableColumn id="8" name="actual_spend_thb"/>
    <x:tableColumn id="9" name="reported_rag"/>
    <x:tableColumn id="10" name="reported_progress"/>
    <x:tableColumn id="11" name="start_date"/>
    <x:tableColumn id="12" name="target_end_date"/>
    <x:tableColumn id="13" name="security_gate"/>
    <x:tableColumn id="14" name="source_system"/>
    <x:tableColumn id="15" name="control_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MGTKPIHistory" displayName="MGTKPIHistory" ref="A6:K42" headerRowCount="1" totalsRowCount="0" totalsRowShown="0">
  <x:tableColumns count="11">
    <x:tableColumn id="1" name="kpi_id"/>
    <x:tableColumn id="2" name="initiative_id"/>
    <x:tableColumn id="3" name="metric_name"/>
    <x:tableColumn id="4" name="baseline"/>
    <x:tableColumn id="5" name="unit"/>
    <x:tableColumn id="6" name="target"/>
    <x:tableColumn id="7" name="actual"/>
    <x:tableColumn id="8" name="period"/>
    <x:tableColumn id="9" name="owner_code"/>
    <x:tableColumn id="10" name="source_system"/>
    <x:tableColumn id="11" name="control_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MGTRisks" displayName="MGTRisks" ref="A6:L32" headerRowCount="1" totalsRowCount="0" totalsRowShown="0">
  <x:tableColumns count="12">
    <x:tableColumn id="1" name="risk_id"/>
    <x:tableColumn id="2" name="initiative_id"/>
    <x:tableColumn id="3" name="risk_category"/>
    <x:tableColumn id="4" name="impact_1_5"/>
    <x:tableColumn id="5" name="likelihood_1_5"/>
    <x:tableColumn id="6" name="risk_score"/>
    <x:tableColumn id="7" name="owner_code"/>
    <x:tableColumn id="8" name="mitigation"/>
    <x:tableColumn id="9" name="due_date"/>
    <x:tableColumn id="10" name="status"/>
    <x:tableColumn id="11" name="source_system"/>
    <x:tableColumn id="12" name="control_statu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MGTDecisions" displayName="MGTDecisions" ref="A6:K30" headerRowCount="1" totalsRowCount="0" totalsRowShown="0">
  <x:tableColumns count="11">
    <x:tableColumn id="1" name="decision_id"/>
    <x:tableColumn id="2" name="initiative_id"/>
    <x:tableColumn id="3" name="record_type"/>
    <x:tableColumn id="4" name="subject"/>
    <x:tableColumn id="5" name="status"/>
    <x:tableColumn id="6" name="owner_code"/>
    <x:tableColumn id="7" name="due_date"/>
    <x:tableColumn id="8" name="evidence_ref"/>
    <x:tableColumn id="9" name="decision_authority"/>
    <x:tableColumn id="10" name="source_system"/>
    <x:tableColumn id="11" name="control_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6e53ce758344b73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08329a855d402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1a54cd80d8c44a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b08c04f8354c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1774c1c2df416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2" hidden="0" customWidth="1"/>
    <x:col min="3" max="3" width="14" hidden="0" customWidth="1"/>
    <x:col min="4" max="4" width="18" hidden="0" customWidth="1"/>
    <x:col min="5" max="5" width="18" hidden="0" customWidth="1"/>
    <x:col min="6" max="6" width="4" hidden="0" customWidth="1"/>
    <x:col min="7" max="7" width="23" hidden="0" customWidth="1"/>
    <x:col min="8" max="8" width="16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</x:cols>
  <x:sheetData>
    <x:row r="1" ht="34" customHeight="1">
      <x:c r="A1" s="3" t="str">
        <x:v>MANAGEMENT · TRANSFORMATION PORTFOLIO REVIEW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Initiatives · KPI evidence · risks · decisions and actions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5" t="str">
        <x:v>Case organization</x:v>
      </x:c>
      <x:c r="B4" s="16" t="str">
        <x:v>Asteria Commerce Thailand Co., Ltd. (synthetic)</x:v>
      </x:c>
      <x:c r="G4" s="42" t="str">
        <x:v>RAG status</x:v>
      </x:c>
      <x:c r="H4" s="43" t="str">
        <x:v>Initiatives</x:v>
      </x:c>
    </x:row>
    <x:row r="5" ht="24" customHeight="1">
      <x:c r="A5" s="17" t="str">
        <x:v>As-of date</x:v>
      </x:c>
      <x:c r="B5" s="18" t="n">
        <x:v>46265</x:v>
      </x:c>
      <x:c r="G5" s="36" t="str">
        <x:v>Green</x:v>
      </x:c>
      <x:c r="H5" s="44" t="n">
        <x:f>COUNTIF(Initiatives!$I$7:$I$24,"Green")</x:f>
        <x:v>13</x:v>
      </x:c>
    </x:row>
    <x:row r="6" ht="24" customHeight="1">
      <x:c r="A6" s="17" t="str">
        <x:v>Version</x:v>
      </x:c>
      <x:c r="B6" s="19" t="str">
        <x:v>2.0 · Enterprise simulation</x:v>
      </x:c>
      <x:c r="G6" s="36" t="str">
        <x:v>Amber</x:v>
      </x:c>
      <x:c r="H6" s="44" t="n">
        <x:f>COUNTIF(Initiatives!$I$7:$I$24,"Amber")</x:f>
        <x:v>3</x:v>
      </x:c>
    </x:row>
    <x:row r="7" ht="24" customHeight="1">
      <x:c r="A7" s="17" t="str">
        <x:v>Source document</x:v>
      </x:c>
      <x:c r="B7" s="19" t="str">
        <x:v>MGT-Steering-Decision-Governance.docx · MGT-GOV-008</x:v>
      </x:c>
      <x:c r="G7" s="38" t="str">
        <x:v>Red</x:v>
      </x:c>
      <x:c r="H7" s="45" t="n">
        <x:f>COUNTIF(Initiatives!$I$7:$I$24,"Red")</x:f>
        <x:v>2</x:v>
      </x:c>
    </x:row>
    <x:row r="8" ht="24" customHeight="1">
      <x:c r="A8" s="20" t="str">
        <x:v>Data classification</x:v>
      </x:c>
      <x:c r="B8" s="21" t="str">
        <x:v>SYNTHETIC · INTERNAL TRAINING</x:v>
      </x:c>
    </x:row>
    <x:row r="9" ht="24" customHeight="1"/>
    <x:row r="10" ht="24" customHeight="1">
      <x:c r="A10" s="22" t="str">
        <x:v>CONTROL SUMMARY</x:v>
      </x:c>
      <x:c r="B10" s="22"/>
      <x:c r="C10" s="22"/>
      <x:c r="D10" s="22"/>
    </x:row>
    <x:row r="11" ht="24" customHeight="1">
      <x:c r="A11" s="26" t="str">
        <x:v>Portfolio approved budget</x:v>
      </x:c>
      <x:c r="B11" s="31" t="n">
        <x:f>SUM(Initiatives!$G$7:$G$24)</x:f>
        <x:v>16425000</x:v>
      </x:c>
    </x:row>
    <x:row r="12" ht="24" customHeight="1">
      <x:c r="A12" s="26" t="str">
        <x:v>Actual spend</x:v>
      </x:c>
      <x:c r="B12" s="31" t="n">
        <x:f>SUM(Initiatives!$H$7:$H$24)</x:f>
        <x:v>8685000</x:v>
      </x:c>
    </x:row>
    <x:row r="13" ht="24" customHeight="1">
      <x:c r="A13" s="26" t="str">
        <x:v>High / critical risks</x:v>
      </x:c>
      <x:c r="B13" s="32" t="n">
        <x:f>COUNTIF('Risk Register'!$F$7:$F$32,"&gt;=15")</x:f>
        <x:v>6</x:v>
      </x:c>
    </x:row>
    <x:row r="14" ht="24" customHeight="1">
      <x:c r="A14" s="26" t="str">
        <x:v>Decision/action exceptions</x:v>
      </x:c>
      <x:c r="B14" s="32" t="n">
        <x:f>COUNTIF('Decisions &amp; Actions'!$K$7:$K$30,"&lt;&gt;READY")</x:f>
        <x:v>3</x:v>
      </x:c>
    </x:row>
    <x:row r="15" ht="24" customHeight="1"/>
    <x:row r="16" ht="24" customHeight="1"/>
    <x:row r="17" ht="24" customHeight="1"/>
    <x:row r="18" ht="24" customHeight="1">
      <x:c r="A18" s="46" t="str">
        <x:v>Check</x:v>
      </x:c>
      <x:c r="B18" s="46" t="str">
        <x:v>Actual</x:v>
      </x:c>
      <x:c r="C18" s="46" t="str">
        <x:v>Expected</x:v>
      </x:c>
      <x:c r="D18" s="46" t="str">
        <x:v>Status</x:v>
      </x:c>
      <x:c r="E18" s="46" t="str">
        <x:v>Where to review</x:v>
      </x:c>
    </x:row>
    <x:row r="19" ht="24" customHeight="1">
      <x:c r="A19" s="58" t="str">
        <x:v>Green with failed security</x:v>
      </x:c>
      <x:c r="B19" s="59" t="n">
        <x:f>COUNTIFS(Initiatives!$I$7:$I$24,"Green",Initiatives!$M$7:$M$24,"Failed")</x:f>
        <x:v>1</x:v>
      </x:c>
      <x:c r="C19" s="59" t="n">
        <x:v>0</x:v>
      </x:c>
      <x:c r="D19" s="59" t="str">
        <x:f>IF(B19=C19,"OK","REVIEW")</x:f>
        <x:v>REVIEW</x:v>
      </x:c>
      <x:c r="E19" s="60" t="str">
        <x:v>Initiatives · RAG/security</x:v>
      </x:c>
    </x:row>
    <x:row r="20" ht="24" customHeight="1">
      <x:c r="A20" s="61" t="str">
        <x:v>KPI rows missing mandatory values</x:v>
      </x:c>
      <x:c r="B20" s="62" t="n">
        <x:f>COUNTIF('KPI History'!$K$7:$K$42,"MISSING")</x:f>
        <x:v>2</x:v>
      </x:c>
      <x:c r="C20" s="62" t="n">
        <x:v>0</x:v>
      </x:c>
      <x:c r="D20" s="62" t="str">
        <x:f>IF(B20=C20,"OK","REVIEW")</x:f>
        <x:v>REVIEW</x:v>
      </x:c>
      <x:c r="E20" s="63" t="str">
        <x:v>KPI History · control_status</x:v>
      </x:c>
    </x:row>
    <x:row r="21" ht="24" customHeight="1">
      <x:c r="A21" s="64" t="str">
        <x:v>Decision/action rows missing fields</x:v>
      </x:c>
      <x:c r="B21" s="65" t="n">
        <x:f>COUNTIF('Decisions &amp; Actions'!$K$7:$K$30,"MISSING")</x:f>
        <x:v>2</x:v>
      </x:c>
      <x:c r="C21" s="65" t="n">
        <x:v>0</x:v>
      </x:c>
      <x:c r="D21" s="65" t="str">
        <x:f>IF(B21=C21,"OK","REVIEW")</x:f>
        <x:v>REVIEW</x:v>
      </x:c>
      <x:c r="E21" s="66" t="str">
        <x:v>Decisions &amp; Actions · control_status</x:v>
      </x:c>
    </x:row>
    <x:row r="22" ht="24" customHeight="1"/>
    <x:row r="23" ht="24" customHeight="1"/>
    <x:row r="24" ht="24" customHeight="1"/>
    <x:row r="25" ht="24" customHeight="1"/>
    <x:row r="26" ht="24" customHeight="1">
      <x:c r="A26" s="22" t="str">
        <x:v>WORKSHOP BRIEF · READ-ONLY SOURCE DATA</x:v>
      </x:c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</x:row>
    <x:row r="27" ht="30" customHeight="1">
      <x:c r="A27" s="86" t="str">
        <x:v>จัดทำ steering pack ที่แยก reported status ออกจาก verified evidence อ้าง initiative_id, KPI, risk_id, decision_id และ MGT-GOV-008 ระบุ decision required/owner/due/source แต่ห้ามอนุมัติงบ เปลี่ยน RAG ปิด risk หรือบันทึกมติแทนคณะกรรมการ</x:v>
      </x:c>
      <x:c r="B27" s="87"/>
      <x:c r="C27" s="87"/>
      <x:c r="D27" s="87"/>
      <x:c r="E27" s="87"/>
      <x:c r="F27" s="87"/>
      <x:c r="G27" s="87"/>
      <x:c r="H27" s="87"/>
      <x:c r="I27" s="87"/>
      <x:c r="J27" s="87"/>
      <x:c r="K27" s="87"/>
      <x:c r="L27" s="88"/>
    </x:row>
    <x:row r="28" ht="30" customHeight="1">
      <x:c r="A28" s="89"/>
      <x:c r="B28" s="90"/>
      <x:c r="C28" s="90"/>
      <x:c r="D28" s="90"/>
      <x:c r="E28" s="90"/>
      <x:c r="F28" s="90"/>
      <x:c r="G28" s="90"/>
      <x:c r="H28" s="90"/>
      <x:c r="I28" s="90"/>
      <x:c r="J28" s="90"/>
      <x:c r="K28" s="90"/>
      <x:c r="L28" s="91"/>
    </x:row>
    <x:row r="29" ht="30" customHeight="1">
      <x:c r="A29" s="92"/>
      <x:c r="B29" s="93"/>
      <x:c r="C29" s="93"/>
      <x:c r="D29" s="93"/>
      <x:c r="E29" s="93"/>
      <x:c r="F29" s="93"/>
      <x:c r="G29" s="93"/>
      <x:c r="H29" s="93"/>
      <x:c r="I29" s="93"/>
      <x:c r="J29" s="93"/>
      <x:c r="K29" s="93"/>
      <x:c r="L29" s="94"/>
    </x:row>
  </x:sheetData>
  <x:mergeCells>
    <x:mergeCell ref="A1:L1"/>
    <x:mergeCell ref="A2:L2"/>
    <x:mergeCell ref="A10:D10"/>
    <x:mergeCell ref="A26:L26"/>
    <x:mergeCell ref="A27:L29"/>
  </x:mergeCells>
  <x:conditionalFormatting sqref="D19:D21">
    <x:cfRule type="containsText" dxfId="0" priority="1" operator="containsText" text="OK"/>
    <x:cfRule type="containsText" dxfId="1" priority="2" operator="containsText" text="REVIEW"/>
  </x:conditionalFormatting>
  <x:pageMargins left="0.7" right="0.7" top="0.75" bottom="0.75" header="0.3" footer="0.3"/>
  <x:drawing xmlns:r="http://schemas.openxmlformats.org/officeDocument/2006/relationships" r:id="R26e53ce758344b7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30" hidden="0" customWidth="1"/>
    <x:col min="3" max="3" width="16" hidden="0" customWidth="1"/>
    <x:col min="4" max="4" width="16" hidden="0" customWidth="1"/>
    <x:col min="5" max="5" width="15" hidden="0" customWidth="1"/>
    <x:col min="6" max="6" width="14" hidden="0" customWidth="1"/>
    <x:col min="7" max="7" width="20" hidden="0" customWidth="1"/>
    <x:col min="8" max="8" width="18" hidden="0" customWidth="1"/>
    <x:col min="9" max="9" width="15" hidden="0" customWidth="1"/>
    <x:col min="10" max="10" width="17" hidden="0" customWidth="1"/>
    <x:col min="11" max="11" width="14" hidden="0" customWidth="1"/>
    <x:col min="12" max="12" width="16" hidden="0" customWidth="1"/>
    <x:col min="13" max="13" width="16" hidden="0" customWidth="1"/>
    <x:col min="14" max="14" width="19" hidden="0" customWidth="1"/>
    <x:col min="15" max="15" width="21" hidden="0" customWidth="1"/>
  </x:cols>
  <x:sheetData>
    <x:row r="1" ht="34" customHeight="1">
      <x:c r="A1" s="3" t="str">
        <x:v>INITIATIVE PORTFOLIO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</x:row>
    <x:row r="2" ht="28" customHeight="1">
      <x:c r="A2" s="7" t="str">
        <x:v>PPM extract · reported RAG is not automatically verified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  <x:c r="N2" s="7"/>
      <x:c r="O2" s="7"/>
    </x:row>
    <x:row r="6" ht="32" customHeight="1">
      <x:c r="A6" s="125" t="str">
        <x:v>initiative_id</x:v>
      </x:c>
      <x:c r="B6" s="126" t="str">
        <x:v>initiative_name</x:v>
      </x:c>
      <x:c r="C6" s="126" t="str">
        <x:v>function</x:v>
      </x:c>
      <x:c r="D6" s="126" t="str">
        <x:v>sponsor_code</x:v>
      </x:c>
      <x:c r="E6" s="126" t="str">
        <x:v>owner_code</x:v>
      </x:c>
      <x:c r="F6" s="126" t="str">
        <x:v>phase</x:v>
      </x:c>
      <x:c r="G6" s="126" t="str">
        <x:v>approved_budget_thb</x:v>
      </x:c>
      <x:c r="H6" s="126" t="str">
        <x:v>actual_spend_thb</x:v>
      </x:c>
      <x:c r="I6" s="126" t="str">
        <x:v>reported_rag</x:v>
      </x:c>
      <x:c r="J6" s="126" t="str">
        <x:v>reported_progress</x:v>
      </x:c>
      <x:c r="K6" s="126" t="str">
        <x:v>start_date</x:v>
      </x:c>
      <x:c r="L6" s="126" t="str">
        <x:v>target_end_date</x:v>
      </x:c>
      <x:c r="M6" s="126" t="str">
        <x:v>security_gate</x:v>
      </x:c>
      <x:c r="N6" s="126" t="str">
        <x:v>source_system</x:v>
      </x:c>
      <x:c r="O6" s="127" t="str">
        <x:v>control_status</x:v>
      </x:c>
    </x:row>
    <x:row r="7" ht="28" customHeight="1">
      <x:c r="A7" s="134" t="str">
        <x:v>MGT-INIT-001</x:v>
      </x:c>
      <x:c r="B7" s="135" t="str">
        <x:v>Learning compliance · wave 1</x:v>
      </x:c>
      <x:c r="C7" s="135" t="str">
        <x:v>HR</x:v>
      </x:c>
      <x:c r="D7" s="135" t="str">
        <x:v>EXEC-02</x:v>
      </x:c>
      <x:c r="E7" s="135" t="str">
        <x:v>PMO-02</x:v>
      </x:c>
      <x:c r="F7" s="135" t="str">
        <x:v>Pilot</x:v>
      </x:c>
      <x:c r="G7" s="149" t="n">
        <x:v>575000</x:v>
      </x:c>
      <x:c r="H7" s="149" t="n">
        <x:v>265000</x:v>
      </x:c>
      <x:c r="I7" s="135" t="str">
        <x:v>Green</x:v>
      </x:c>
      <x:c r="J7" s="152" t="n">
        <x:v>0.1</x:v>
      </x:c>
      <x:c r="K7" s="146" t="n">
        <x:v>46174</x:v>
      </x:c>
      <x:c r="L7" s="146" t="n">
        <x:v>46296</x:v>
      </x:c>
      <x:c r="M7" s="135" t="str">
        <x:v>Passed</x:v>
      </x:c>
      <x:c r="N7" s="135" t="str">
        <x:v>PPM_PORTFOLIO</x:v>
      </x:c>
      <x:c r="O7" s="143" t="str">
        <x:f>IF(D7="","MISSING SPONSOR",IF(AND(I7="Green",M7="Failed"),"RAG CONFLICT",IF(H7&gt;G7,"BUDGET REVIEW",IF(J7="","MISSING PROGRESS","READY"))))</x:f>
        <x:v>READY</x:v>
      </x:c>
    </x:row>
    <x:row r="8" ht="28" customHeight="1">
      <x:c r="A8" s="137" t="str">
        <x:v>MGT-INIT-002</x:v>
      </x:c>
      <x:c r="B8" s="138" t="str">
        <x:v>Pipeline hygiene · wave 1</x:v>
      </x:c>
      <x:c r="C8" s="138" t="str">
        <x:v>Sales</x:v>
      </x:c>
      <x:c r="D8" s="138" t="str">
        <x:v>EXEC-03</x:v>
      </x:c>
      <x:c r="E8" s="138" t="str">
        <x:v>PMO-03</x:v>
      </x:c>
      <x:c r="F8" s="138" t="str">
        <x:v>Scale</x:v>
      </x:c>
      <x:c r="G8" s="150" t="n">
        <x:v>800000</x:v>
      </x:c>
      <x:c r="H8" s="150" t="n">
        <x:v>410000</x:v>
      </x:c>
      <x:c r="I8" s="138" t="str">
        <x:v>Green</x:v>
      </x:c>
      <x:c r="J8" s="153" t="n">
        <x:v>0.2</x:v>
      </x:c>
      <x:c r="K8" s="147" t="n">
        <x:v>46205</x:v>
      </x:c>
      <x:c r="L8" s="147" t="n">
        <x:v>46328</x:v>
      </x:c>
      <x:c r="M8" s="138" t="str">
        <x:v>Passed</x:v>
      </x:c>
      <x:c r="N8" s="138" t="str">
        <x:v>PPM_PORTFOLIO</x:v>
      </x:c>
      <x:c r="O8" s="144" t="str">
        <x:f>IF(D8="","MISSING SPONSOR",IF(AND(I8="Green",M8="Failed"),"RAG CONFLICT",IF(H8&gt;G8,"BUDGET REVIEW",IF(J8="","MISSING PROGRESS","READY"))))</x:f>
        <x:v>READY</x:v>
      </x:c>
    </x:row>
    <x:row r="9" ht="28" customHeight="1">
      <x:c r="A9" s="137" t="str">
        <x:v>MGT-INIT-003</x:v>
      </x:c>
      <x:c r="B9" s="138" t="str">
        <x:v>Campaign governance · wave 1</x:v>
      </x:c>
      <x:c r="C9" s="138" t="str">
        <x:v>Marketing</x:v>
      </x:c>
      <x:c r="D9" s="138" t="str">
        <x:v>EXEC-04</x:v>
      </x:c>
      <x:c r="E9" s="138" t="str">
        <x:v>PMO-04</x:v>
      </x:c>
      <x:c r="F9" s="138" t="str">
        <x:v>Stabilize</x:v>
      </x:c>
      <x:c r="G9" s="150" t="n">
        <x:v>1025000</x:v>
      </x:c>
      <x:c r="H9" s="150" t="n">
        <x:v>555000</x:v>
      </x:c>
      <x:c r="I9" s="138" t="str">
        <x:v>Green</x:v>
      </x:c>
      <x:c r="J9" s="153" t="n">
        <x:v>0.3</x:v>
      </x:c>
      <x:c r="K9" s="147" t="n">
        <x:v>46237</x:v>
      </x:c>
      <x:c r="L9" s="147" t="n">
        <x:v>46268</x:v>
      </x:c>
      <x:c r="M9" s="138" t="str">
        <x:v>Passed</x:v>
      </x:c>
      <x:c r="N9" s="138" t="str">
        <x:v>PPM_PORTFOLIO</x:v>
      </x:c>
      <x:c r="O9" s="144" t="str">
        <x:f>IF(D9="","MISSING SPONSOR",IF(AND(I9="Green",M9="Failed"),"RAG CONFLICT",IF(H9&gt;G9,"BUDGET REVIEW",IF(J9="","MISSING PROGRESS","READY"))))</x:f>
        <x:v>READY</x:v>
      </x:c>
    </x:row>
    <x:row r="10" ht="28" customHeight="1">
      <x:c r="A10" s="137" t="str">
        <x:v>MGT-INIT-004</x:v>
      </x:c>
      <x:c r="B10" s="138" t="str">
        <x:v>Receiving control · wave 1</x:v>
      </x:c>
      <x:c r="C10" s="138" t="str">
        <x:v>Operations</x:v>
      </x:c>
      <x:c r="D10" s="138" t="str">
        <x:v>EXEC-05</x:v>
      </x:c>
      <x:c r="E10" s="138" t="str">
        <x:v>PMO-05</x:v>
      </x:c>
      <x:c r="F10" s="138" t="str">
        <x:v>Discover</x:v>
      </x:c>
      <x:c r="G10" s="150" t="n">
        <x:v>1250000</x:v>
      </x:c>
      <x:c r="H10" s="150" t="n">
        <x:v>700000</x:v>
      </x:c>
      <x:c r="I10" s="138" t="str">
        <x:v>Amber</x:v>
      </x:c>
      <x:c r="J10" s="153" t="n">
        <x:v>0.4</x:v>
      </x:c>
      <x:c r="K10" s="147" t="n">
        <x:v>46146</x:v>
      </x:c>
      <x:c r="L10" s="147" t="n">
        <x:v>46299</x:v>
      </x:c>
      <x:c r="M10" s="138" t="str">
        <x:v>Passed</x:v>
      </x:c>
      <x:c r="N10" s="138" t="str">
        <x:v>PPM_PORTFOLIO</x:v>
      </x:c>
      <x:c r="O10" s="144" t="str">
        <x:f>IF(D10="","MISSING SPONSOR",IF(AND(I10="Green",M10="Failed"),"RAG CONFLICT",IF(H10&gt;G10,"BUDGET REVIEW",IF(J10="","MISSING PROGRESS","READY"))))</x:f>
        <x:v>READY</x:v>
      </x:c>
    </x:row>
    <x:row r="11" ht="28" customHeight="1">
      <x:c r="A11" s="137" t="str">
        <x:v>MGT-INIT-005</x:v>
      </x:c>
      <x:c r="B11" s="138" t="str">
        <x:v>Agent platform · wave 1</x:v>
      </x:c>
      <x:c r="C11" s="138" t="str">
        <x:v>Technology</x:v>
      </x:c>
      <x:c r="D11" s="138" t="str">
        <x:v>EXEC-01</x:v>
      </x:c>
      <x:c r="E11" s="138" t="str">
        <x:v>PMO-06</x:v>
      </x:c>
      <x:c r="F11" s="138" t="str">
        <x:v>Pilot</x:v>
      </x:c>
      <x:c r="G11" s="150" t="n">
        <x:v>1475000</x:v>
      </x:c>
      <x:c r="H11" s="150" t="n">
        <x:v>845000</x:v>
      </x:c>
      <x:c r="I11" s="138" t="str">
        <x:v>Green</x:v>
      </x:c>
      <x:c r="J11" s="153" t="n">
        <x:v>0.5</x:v>
      </x:c>
      <x:c r="K11" s="147" t="n">
        <x:v>46178</x:v>
      </x:c>
      <x:c r="L11" s="147" t="n">
        <x:v>46331</x:v>
      </x:c>
      <x:c r="M11" s="138" t="str">
        <x:v>Pending</x:v>
      </x:c>
      <x:c r="N11" s="138" t="str">
        <x:v>PPM_PORTFOLIO</x:v>
      </x:c>
      <x:c r="O11" s="144" t="str">
        <x:f>IF(D11="","MISSING SPONSOR",IF(AND(I11="Green",M11="Failed"),"RAG CONFLICT",IF(H11&gt;G11,"BUDGET REVIEW",IF(J11="","MISSING PROGRESS","READY"))))</x:f>
        <x:v>READY</x:v>
      </x:c>
    </x:row>
    <x:row r="12" ht="28" customHeight="1">
      <x:c r="A12" s="137" t="str">
        <x:v>MGT-INIT-006</x:v>
      </x:c>
      <x:c r="B12" s="138" t="str">
        <x:v>AP review pilot · wave 1</x:v>
      </x:c>
      <x:c r="C12" s="138" t="str">
        <x:v>Finance</x:v>
      </x:c>
      <x:c r="D12" s="138" t="str">
        <x:v>EXEC-02</x:v>
      </x:c>
      <x:c r="E12" s="138" t="str">
        <x:v>PMO-01</x:v>
      </x:c>
      <x:c r="F12" s="138" t="str">
        <x:v>Scale</x:v>
      </x:c>
      <x:c r="G12" s="150" t="n">
        <x:v>350000</x:v>
      </x:c>
      <x:c r="H12" s="150" t="n">
        <x:v>120000</x:v>
      </x:c>
      <x:c r="I12" s="138" t="str">
        <x:v>Green</x:v>
      </x:c>
      <x:c r="J12" s="153" t="n">
        <x:v>0.6</x:v>
      </x:c>
      <x:c r="K12" s="147" t="n">
        <x:v>46209</x:v>
      </x:c>
      <x:c r="L12" s="147" t="n">
        <x:v>46271</x:v>
      </x:c>
      <x:c r="M12" s="138" t="str">
        <x:v>Passed</x:v>
      </x:c>
      <x:c r="N12" s="138" t="str">
        <x:v>PPM_PORTFOLIO</x:v>
      </x:c>
      <x:c r="O12" s="144" t="str">
        <x:f>IF(D12="","MISSING SPONSOR",IF(AND(I12="Green",M12="Failed"),"RAG CONFLICT",IF(H12&gt;G12,"BUDGET REVIEW",IF(J12="","MISSING PROGRESS","READY"))))</x:f>
        <x:v>READY</x:v>
      </x:c>
    </x:row>
    <x:row r="13" ht="28" customHeight="1">
      <x:c r="A13" s="137" t="str">
        <x:v>MGT-INIT-007</x:v>
      </x:c>
      <x:c r="B13" s="138" t="str">
        <x:v>Learning compliance · wave 2</x:v>
      </x:c>
      <x:c r="C13" s="138" t="str">
        <x:v>HR</x:v>
      </x:c>
      <x:c r="D13" s="138" t="str"/>
      <x:c r="E13" s="138" t="str">
        <x:v>PMO-02</x:v>
      </x:c>
      <x:c r="F13" s="138" t="str">
        <x:v>Stabilize</x:v>
      </x:c>
      <x:c r="G13" s="150" t="n">
        <x:v>575000</x:v>
      </x:c>
      <x:c r="H13" s="150" t="n">
        <x:v>265000</x:v>
      </x:c>
      <x:c r="I13" s="138" t="str">
        <x:v>Red</x:v>
      </x:c>
      <x:c r="J13" s="153" t="n">
        <x:v>0.7</x:v>
      </x:c>
      <x:c r="K13" s="147" t="n">
        <x:v>46241</x:v>
      </x:c>
      <x:c r="L13" s="147" t="n">
        <x:v>46302</x:v>
      </x:c>
      <x:c r="M13" s="138" t="str">
        <x:v>Passed</x:v>
      </x:c>
      <x:c r="N13" s="138" t="str">
        <x:v>PPM_PORTFOLIO</x:v>
      </x:c>
      <x:c r="O13" s="144" t="str">
        <x:f>IF(D13="","MISSING SPONSOR",IF(AND(I13="Green",M13="Failed"),"RAG CONFLICT",IF(H13&gt;G13,"BUDGET REVIEW",IF(J13="","MISSING PROGRESS","READY"))))</x:f>
        <x:v>MISSING SPONSOR</x:v>
      </x:c>
    </x:row>
    <x:row r="14" ht="28" customHeight="1">
      <x:c r="A14" s="137" t="str">
        <x:v>MGT-INIT-008</x:v>
      </x:c>
      <x:c r="B14" s="138" t="str">
        <x:v>Pipeline hygiene · wave 2</x:v>
      </x:c>
      <x:c r="C14" s="138" t="str">
        <x:v>Sales</x:v>
      </x:c>
      <x:c r="D14" s="138" t="str">
        <x:v>EXEC-04</x:v>
      </x:c>
      <x:c r="E14" s="138" t="str">
        <x:v>PMO-03</x:v>
      </x:c>
      <x:c r="F14" s="138" t="str">
        <x:v>Discover</x:v>
      </x:c>
      <x:c r="G14" s="150" t="n">
        <x:v>800000</x:v>
      </x:c>
      <x:c r="H14" s="150" t="n">
        <x:v>410000</x:v>
      </x:c>
      <x:c r="I14" s="138" t="str">
        <x:v>Amber</x:v>
      </x:c>
      <x:c r="J14" s="153" t="n">
        <x:v>0.8</x:v>
      </x:c>
      <x:c r="K14" s="147" t="n">
        <x:v>46150</x:v>
      </x:c>
      <x:c r="L14" s="147" t="n">
        <x:v>46334</x:v>
      </x:c>
      <x:c r="M14" s="138" t="str">
        <x:v>Passed</x:v>
      </x:c>
      <x:c r="N14" s="138" t="str">
        <x:v>PPM_PORTFOLIO</x:v>
      </x:c>
      <x:c r="O14" s="144" t="str">
        <x:f>IF(D14="","MISSING SPONSOR",IF(AND(I14="Green",M14="Failed"),"RAG CONFLICT",IF(H14&gt;G14,"BUDGET REVIEW",IF(J14="","MISSING PROGRESS","READY"))))</x:f>
        <x:v>READY</x:v>
      </x:c>
    </x:row>
    <x:row r="15" ht="28" customHeight="1">
      <x:c r="A15" s="137" t="str">
        <x:v>MGT-INIT-009</x:v>
      </x:c>
      <x:c r="B15" s="138" t="str">
        <x:v>Campaign governance · wave 2</x:v>
      </x:c>
      <x:c r="C15" s="138" t="str">
        <x:v>Marketing</x:v>
      </x:c>
      <x:c r="D15" s="138" t="str">
        <x:v>EXEC-05</x:v>
      </x:c>
      <x:c r="E15" s="138" t="str">
        <x:v>PMO-04</x:v>
      </x:c>
      <x:c r="F15" s="138" t="str">
        <x:v>Pilot</x:v>
      </x:c>
      <x:c r="G15" s="150" t="n">
        <x:v>1025000</x:v>
      </x:c>
      <x:c r="H15" s="150" t="n">
        <x:v>555000</x:v>
      </x:c>
      <x:c r="I15" s="138" t="str">
        <x:v>Green</x:v>
      </x:c>
      <x:c r="J15" s="153" t="n">
        <x:v>0.9</x:v>
      </x:c>
      <x:c r="K15" s="147" t="n">
        <x:v>46182</x:v>
      </x:c>
      <x:c r="L15" s="147" t="n">
        <x:v>46274</x:v>
      </x:c>
      <x:c r="M15" s="138" t="str">
        <x:v>Passed</x:v>
      </x:c>
      <x:c r="N15" s="138" t="str">
        <x:v>PPM_PORTFOLIO</x:v>
      </x:c>
      <x:c r="O15" s="144" t="str">
        <x:f>IF(D15="","MISSING SPONSOR",IF(AND(I15="Green",M15="Failed"),"RAG CONFLICT",IF(H15&gt;G15,"BUDGET REVIEW",IF(J15="","MISSING PROGRESS","READY"))))</x:f>
        <x:v>READY</x:v>
      </x:c>
    </x:row>
    <x:row r="16" ht="28" customHeight="1">
      <x:c r="A16" s="137" t="str">
        <x:v>MGT-INIT-010</x:v>
      </x:c>
      <x:c r="B16" s="138" t="str">
        <x:v>Receiving control · wave 2</x:v>
      </x:c>
      <x:c r="C16" s="138" t="str">
        <x:v>Operations</x:v>
      </x:c>
      <x:c r="D16" s="138" t="str">
        <x:v>EXEC-01</x:v>
      </x:c>
      <x:c r="E16" s="138" t="str">
        <x:v>PMO-05</x:v>
      </x:c>
      <x:c r="F16" s="138" t="str">
        <x:v>Scale</x:v>
      </x:c>
      <x:c r="G16" s="150" t="n">
        <x:v>1250000</x:v>
      </x:c>
      <x:c r="H16" s="150" t="n">
        <x:v>700000</x:v>
      </x:c>
      <x:c r="I16" s="138" t="str">
        <x:v>Green</x:v>
      </x:c>
      <x:c r="J16" s="153" t="n">
        <x:v>0</x:v>
      </x:c>
      <x:c r="K16" s="147" t="n">
        <x:v>46213</x:v>
      </x:c>
      <x:c r="L16" s="147" t="n">
        <x:v>46305</x:v>
      </x:c>
      <x:c r="M16" s="138" t="str">
        <x:v>Pending</x:v>
      </x:c>
      <x:c r="N16" s="138" t="str">
        <x:v>PPM_PORTFOLIO</x:v>
      </x:c>
      <x:c r="O16" s="144" t="str">
        <x:f>IF(D16="","MISSING SPONSOR",IF(AND(I16="Green",M16="Failed"),"RAG CONFLICT",IF(H16&gt;G16,"BUDGET REVIEW",IF(J16="","MISSING PROGRESS","READY"))))</x:f>
        <x:v>MISSING PROGRESS</x:v>
      </x:c>
    </x:row>
    <x:row r="17" ht="28" customHeight="1">
      <x:c r="A17" s="137" t="str">
        <x:v>MGT-INIT-011</x:v>
      </x:c>
      <x:c r="B17" s="138" t="str">
        <x:v>Agent platform · wave 2</x:v>
      </x:c>
      <x:c r="C17" s="138" t="str">
        <x:v>Technology</x:v>
      </x:c>
      <x:c r="D17" s="138" t="str">
        <x:v>EXEC-02</x:v>
      </x:c>
      <x:c r="E17" s="138" t="str">
        <x:v>PMO-06</x:v>
      </x:c>
      <x:c r="F17" s="138" t="str">
        <x:v>Stabilize</x:v>
      </x:c>
      <x:c r="G17" s="150" t="n">
        <x:v>1475000</x:v>
      </x:c>
      <x:c r="H17" s="150" t="n">
        <x:v>845000</x:v>
      </x:c>
      <x:c r="I17" s="138" t="str">
        <x:v>Green</x:v>
      </x:c>
      <x:c r="J17" s="153" t="n">
        <x:v>0.1</x:v>
      </x:c>
      <x:c r="K17" s="147" t="n">
        <x:v>46245</x:v>
      </x:c>
      <x:c r="L17" s="147" t="n">
        <x:v>46337</x:v>
      </x:c>
      <x:c r="M17" s="138" t="str">
        <x:v>Passed</x:v>
      </x:c>
      <x:c r="N17" s="138" t="str">
        <x:v>PPM_PORTFOLIO</x:v>
      </x:c>
      <x:c r="O17" s="144" t="str">
        <x:f>IF(D17="","MISSING SPONSOR",IF(AND(I17="Green",M17="Failed"),"RAG CONFLICT",IF(H17&gt;G17,"BUDGET REVIEW",IF(J17="","MISSING PROGRESS","READY"))))</x:f>
        <x:v>READY</x:v>
      </x:c>
    </x:row>
    <x:row r="18" ht="28" customHeight="1">
      <x:c r="A18" s="137" t="str">
        <x:v>MGT-INIT-012</x:v>
      </x:c>
      <x:c r="B18" s="138" t="str">
        <x:v>AP review pilot · wave 2</x:v>
      </x:c>
      <x:c r="C18" s="138" t="str">
        <x:v>Finance</x:v>
      </x:c>
      <x:c r="D18" s="138" t="str">
        <x:v>EXEC-03</x:v>
      </x:c>
      <x:c r="E18" s="138" t="str">
        <x:v>PMO-01</x:v>
      </x:c>
      <x:c r="F18" s="138" t="str">
        <x:v>Discover</x:v>
      </x:c>
      <x:c r="G18" s="150" t="n">
        <x:v>350000</x:v>
      </x:c>
      <x:c r="H18" s="150" t="n">
        <x:v>120000</x:v>
      </x:c>
      <x:c r="I18" s="138" t="str">
        <x:v>Green</x:v>
      </x:c>
      <x:c r="J18" s="153" t="n">
        <x:v>0.2</x:v>
      </x:c>
      <x:c r="K18" s="147" t="n">
        <x:v>46154</x:v>
      </x:c>
      <x:c r="L18" s="147" t="n">
        <x:v>46277</x:v>
      </x:c>
      <x:c r="M18" s="138" t="str">
        <x:v>Failed</x:v>
      </x:c>
      <x:c r="N18" s="138" t="str">
        <x:v>PPM_PORTFOLIO</x:v>
      </x:c>
      <x:c r="O18" s="144" t="str">
        <x:f>IF(D18="","MISSING SPONSOR",IF(AND(I18="Green",M18="Failed"),"RAG CONFLICT",IF(H18&gt;G18,"BUDGET REVIEW",IF(J18="","MISSING PROGRESS","READY"))))</x:f>
        <x:v>RAG CONFLICT</x:v>
      </x:c>
    </x:row>
    <x:row r="19" ht="28" customHeight="1">
      <x:c r="A19" s="137" t="str">
        <x:v>MGT-INIT-013</x:v>
      </x:c>
      <x:c r="B19" s="138" t="str">
        <x:v>Learning compliance · wave 3</x:v>
      </x:c>
      <x:c r="C19" s="138" t="str">
        <x:v>HR</x:v>
      </x:c>
      <x:c r="D19" s="138" t="str">
        <x:v>EXEC-04</x:v>
      </x:c>
      <x:c r="E19" s="138" t="str">
        <x:v>PMO-02</x:v>
      </x:c>
      <x:c r="F19" s="138" t="str">
        <x:v>Pilot</x:v>
      </x:c>
      <x:c r="G19" s="150" t="n">
        <x:v>575000</x:v>
      </x:c>
      <x:c r="H19" s="150" t="n">
        <x:v>265000</x:v>
      </x:c>
      <x:c r="I19" s="138" t="str">
        <x:v>Green</x:v>
      </x:c>
      <x:c r="J19" s="153" t="n">
        <x:v>0.3</x:v>
      </x:c>
      <x:c r="K19" s="147" t="n">
        <x:v>46186</x:v>
      </x:c>
      <x:c r="L19" s="147" t="n">
        <x:v>46308</x:v>
      </x:c>
      <x:c r="M19" s="138" t="str">
        <x:v>Passed</x:v>
      </x:c>
      <x:c r="N19" s="138" t="str">
        <x:v>PPM_PORTFOLIO</x:v>
      </x:c>
      <x:c r="O19" s="144" t="str">
        <x:f>IF(D19="","MISSING SPONSOR",IF(AND(I19="Green",M19="Failed"),"RAG CONFLICT",IF(H19&gt;G19,"BUDGET REVIEW",IF(J19="","MISSING PROGRESS","READY"))))</x:f>
        <x:v>READY</x:v>
      </x:c>
    </x:row>
    <x:row r="20" ht="28" customHeight="1">
      <x:c r="A20" s="137" t="str">
        <x:v>MGT-INIT-014</x:v>
      </x:c>
      <x:c r="B20" s="138" t="str">
        <x:v>Pipeline hygiene · wave 3</x:v>
      </x:c>
      <x:c r="C20" s="138" t="str">
        <x:v>Sales</x:v>
      </x:c>
      <x:c r="D20" s="138" t="str">
        <x:v>EXEC-05</x:v>
      </x:c>
      <x:c r="E20" s="138" t="str">
        <x:v>PMO-03</x:v>
      </x:c>
      <x:c r="F20" s="138" t="str">
        <x:v>Scale</x:v>
      </x:c>
      <x:c r="G20" s="150" t="n">
        <x:v>800000</x:v>
      </x:c>
      <x:c r="H20" s="150" t="n">
        <x:v>410000</x:v>
      </x:c>
      <x:c r="I20" s="138" t="str">
        <x:v>Red</x:v>
      </x:c>
      <x:c r="J20" s="153" t="n">
        <x:v>0.4</x:v>
      </x:c>
      <x:c r="K20" s="147" t="n">
        <x:v>46217</x:v>
      </x:c>
      <x:c r="L20" s="147" t="n">
        <x:v>46340</x:v>
      </x:c>
      <x:c r="M20" s="138" t="str">
        <x:v>Passed</x:v>
      </x:c>
      <x:c r="N20" s="138" t="str">
        <x:v>PPM_PORTFOLIO</x:v>
      </x:c>
      <x:c r="O20" s="144" t="str">
        <x:f>IF(D20="","MISSING SPONSOR",IF(AND(I20="Green",M20="Failed"),"RAG CONFLICT",IF(H20&gt;G20,"BUDGET REVIEW",IF(J20="","MISSING PROGRESS","READY"))))</x:f>
        <x:v>READY</x:v>
      </x:c>
    </x:row>
    <x:row r="21" ht="28" customHeight="1">
      <x:c r="A21" s="137" t="str">
        <x:v>MGT-INIT-015</x:v>
      </x:c>
      <x:c r="B21" s="138" t="str">
        <x:v>Campaign governance · wave 3</x:v>
      </x:c>
      <x:c r="C21" s="138" t="str">
        <x:v>Marketing</x:v>
      </x:c>
      <x:c r="D21" s="138" t="str">
        <x:v>EXEC-01</x:v>
      </x:c>
      <x:c r="E21" s="138" t="str">
        <x:v>PMO-04</x:v>
      </x:c>
      <x:c r="F21" s="138" t="str">
        <x:v>Stabilize</x:v>
      </x:c>
      <x:c r="G21" s="150" t="n">
        <x:v>1025000</x:v>
      </x:c>
      <x:c r="H21" s="150" t="n">
        <x:v>555000</x:v>
      </x:c>
      <x:c r="I21" s="138" t="str">
        <x:v>Green</x:v>
      </x:c>
      <x:c r="J21" s="153" t="n">
        <x:v>0.5</x:v>
      </x:c>
      <x:c r="K21" s="147" t="n">
        <x:v>46249</x:v>
      </x:c>
      <x:c r="L21" s="147" t="n">
        <x:v>46280</x:v>
      </x:c>
      <x:c r="M21" s="138" t="str">
        <x:v>Pending</x:v>
      </x:c>
      <x:c r="N21" s="138" t="str">
        <x:v>PPM_PORTFOLIO</x:v>
      </x:c>
      <x:c r="O21" s="144" t="str">
        <x:f>IF(D21="","MISSING SPONSOR",IF(AND(I21="Green",M21="Failed"),"RAG CONFLICT",IF(H21&gt;G21,"BUDGET REVIEW",IF(J21="","MISSING PROGRESS","READY"))))</x:f>
        <x:v>READY</x:v>
      </x:c>
    </x:row>
    <x:row r="22" ht="28" customHeight="1">
      <x:c r="A22" s="137" t="str">
        <x:v>MGT-INIT-016</x:v>
      </x:c>
      <x:c r="B22" s="138" t="str">
        <x:v>Receiving control · wave 3</x:v>
      </x:c>
      <x:c r="C22" s="138" t="str">
        <x:v>Operations</x:v>
      </x:c>
      <x:c r="D22" s="138" t="str">
        <x:v>EXEC-02</x:v>
      </x:c>
      <x:c r="E22" s="138" t="str">
        <x:v>PMO-05</x:v>
      </x:c>
      <x:c r="F22" s="138" t="str">
        <x:v>Discover</x:v>
      </x:c>
      <x:c r="G22" s="150" t="n">
        <x:v>1250000</x:v>
      </x:c>
      <x:c r="H22" s="150" t="n">
        <x:v>700000</x:v>
      </x:c>
      <x:c r="I22" s="138" t="str">
        <x:v>Amber</x:v>
      </x:c>
      <x:c r="J22" s="153" t="n">
        <x:v>0.6</x:v>
      </x:c>
      <x:c r="K22" s="147" t="n">
        <x:v>46158</x:v>
      </x:c>
      <x:c r="L22" s="147" t="n">
        <x:v>46311</x:v>
      </x:c>
      <x:c r="M22" s="138" t="str">
        <x:v>Passed</x:v>
      </x:c>
      <x:c r="N22" s="138" t="str">
        <x:v>PPM_PORTFOLIO</x:v>
      </x:c>
      <x:c r="O22" s="144" t="str">
        <x:f>IF(D22="","MISSING SPONSOR",IF(AND(I22="Green",M22="Failed"),"RAG CONFLICT",IF(H22&gt;G22,"BUDGET REVIEW",IF(J22="","MISSING PROGRESS","READY"))))</x:f>
        <x:v>READY</x:v>
      </x:c>
    </x:row>
    <x:row r="23" ht="28" customHeight="1">
      <x:c r="A23" s="137" t="str">
        <x:v>MGT-INIT-017</x:v>
      </x:c>
      <x:c r="B23" s="138" t="str">
        <x:v>Agent platform · wave 3</x:v>
      </x:c>
      <x:c r="C23" s="138" t="str">
        <x:v>Technology</x:v>
      </x:c>
      <x:c r="D23" s="138" t="str">
        <x:v>EXEC-03</x:v>
      </x:c>
      <x:c r="E23" s="138" t="str">
        <x:v>PMO-06</x:v>
      </x:c>
      <x:c r="F23" s="138" t="str">
        <x:v>Pilot</x:v>
      </x:c>
      <x:c r="G23" s="150" t="n">
        <x:v>1475000</x:v>
      </x:c>
      <x:c r="H23" s="150" t="n">
        <x:v>845000</x:v>
      </x:c>
      <x:c r="I23" s="138" t="str">
        <x:v>Green</x:v>
      </x:c>
      <x:c r="J23" s="153" t="n">
        <x:v>0.7</x:v>
      </x:c>
      <x:c r="K23" s="147" t="n">
        <x:v>46190</x:v>
      </x:c>
      <x:c r="L23" s="147" t="n">
        <x:v>46343</x:v>
      </x:c>
      <x:c r="M23" s="138" t="str">
        <x:v>Passed</x:v>
      </x:c>
      <x:c r="N23" s="138" t="str">
        <x:v>PPM_PORTFOLIO</x:v>
      </x:c>
      <x:c r="O23" s="144" t="str">
        <x:f>IF(D23="","MISSING SPONSOR",IF(AND(I23="Green",M23="Failed"),"RAG CONFLICT",IF(H23&gt;G23,"BUDGET REVIEW",IF(J23="","MISSING PROGRESS","READY"))))</x:f>
        <x:v>READY</x:v>
      </x:c>
    </x:row>
    <x:row r="24" ht="28" customHeight="1">
      <x:c r="A24" s="140" t="str">
        <x:v>MGT-INIT-018</x:v>
      </x:c>
      <x:c r="B24" s="141" t="str">
        <x:v>AP review pilot · wave 3</x:v>
      </x:c>
      <x:c r="C24" s="141" t="str">
        <x:v>Finance</x:v>
      </x:c>
      <x:c r="D24" s="141" t="str">
        <x:v>EXEC-04</x:v>
      </x:c>
      <x:c r="E24" s="141" t="str">
        <x:v>PMO-01</x:v>
      </x:c>
      <x:c r="F24" s="141" t="str">
        <x:v>Scale</x:v>
      </x:c>
      <x:c r="G24" s="151" t="n">
        <x:v>350000</x:v>
      </x:c>
      <x:c r="H24" s="151" t="n">
        <x:v>120000</x:v>
      </x:c>
      <x:c r="I24" s="141" t="str">
        <x:v>Green</x:v>
      </x:c>
      <x:c r="J24" s="154" t="n">
        <x:v>0.8</x:v>
      </x:c>
      <x:c r="K24" s="148" t="n">
        <x:v>46221</x:v>
      </x:c>
      <x:c r="L24" s="148" t="n">
        <x:v>46283</x:v>
      </x:c>
      <x:c r="M24" s="141" t="str">
        <x:v>Passed</x:v>
      </x:c>
      <x:c r="N24" s="141" t="str">
        <x:v>PPM_PORTFOLIO</x:v>
      </x:c>
      <x:c r="O24" s="145" t="str">
        <x:f>IF(D24="","MISSING SPONSOR",IF(AND(I24="Green",M24="Failed"),"RAG CONFLICT",IF(H24&gt;G24,"BUDGET REVIEW",IF(J24="","MISSING PROGRESS","READY"))))</x:f>
        <x:v>READY</x:v>
      </x:c>
    </x:row>
  </x:sheetData>
  <x:mergeCells>
    <x:mergeCell ref="A1:O1"/>
    <x:mergeCell ref="A2:O2"/>
  </x:mergeCells>
  <x:conditionalFormatting sqref="O7:O24">
    <x:cfRule type="containsText" dxfId="2" priority="1" operator="containsText" text="READY"/>
    <x:cfRule type="containsText" dxfId="3" priority="2" operator="containsText" text="MATCH"/>
    <x:cfRule type="containsText" dxfId="4" priority="3" operator="containsText" text="MATCHED"/>
    <x:cfRule type="containsText" dxfId="5" priority="4" operator="containsText" text="VALID"/>
    <x:cfRule type="containsText" dxfId="6" priority="5" operator="containsText" text="OK"/>
    <x:cfRule type="containsText" dxfId="7" priority="6" operator="containsText" text="MISSING"/>
    <x:cfRule type="containsText" dxfId="8" priority="7" operator="containsText" text="EXCEPTION"/>
    <x:cfRule type="containsText" dxfId="9" priority="8" operator="containsText" text="HOLD"/>
    <x:cfRule type="containsText" dxfId="10" priority="9" operator="containsText" text="EXPIRED"/>
    <x:cfRule type="containsText" dxfId="11" priority="10" operator="containsText" text="REVIEW"/>
  </x:conditionalFormatting>
  <x:dataValidations count="2">
    <x:dataValidation type="list" sqref="I7:I24">
      <x:formula1>"Green,Amber,Red"</x:formula1>
    </x:dataValidation>
    <x:dataValidation type="list" sqref="M7:M24">
      <x:formula1>"Pending,Passed,Failed"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b08329a855d402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9" hidden="0" customWidth="1"/>
    <x:col min="3" max="3" width="23" hidden="0" customWidth="1"/>
    <x:col min="4" max="4" width="15" hidden="0" customWidth="1"/>
    <x:col min="5" max="5" width="14" hidden="0" customWidth="1"/>
    <x:col min="6" max="6" width="15" hidden="0" customWidth="1"/>
    <x:col min="7" max="7" width="15" hidden="0" customWidth="1"/>
    <x:col min="8" max="8" width="14" hidden="0" customWidth="1"/>
    <x:col min="9" max="9" width="16" hidden="0" customWidth="1"/>
    <x:col min="10" max="10" width="20" hidden="0" customWidth="1"/>
    <x:col min="11" max="11" width="20" hidden="0" customWidth="1"/>
  </x:cols>
  <x:sheetData>
    <x:row r="1" ht="34" customHeight="1">
      <x:c r="A1" s="3" t="str">
        <x:v>KPI HISTORY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Monthly evidence · unit-aware target versus actual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6" ht="32" customHeight="1">
      <x:c r="A6" s="125" t="str">
        <x:v>kpi_id</x:v>
      </x:c>
      <x:c r="B6" s="126" t="str">
        <x:v>initiative_id</x:v>
      </x:c>
      <x:c r="C6" s="126" t="str">
        <x:v>metric_name</x:v>
      </x:c>
      <x:c r="D6" s="126" t="str">
        <x:v>baseline</x:v>
      </x:c>
      <x:c r="E6" s="126" t="str">
        <x:v>unit</x:v>
      </x:c>
      <x:c r="F6" s="126" t="str">
        <x:v>target</x:v>
      </x:c>
      <x:c r="G6" s="126" t="str">
        <x:v>actual</x:v>
      </x:c>
      <x:c r="H6" s="126" t="str">
        <x:v>period</x:v>
      </x:c>
      <x:c r="I6" s="126" t="str">
        <x:v>owner_code</x:v>
      </x:c>
      <x:c r="J6" s="126" t="str">
        <x:v>source_system</x:v>
      </x:c>
      <x:c r="K6" s="127" t="str">
        <x:v>control_status</x:v>
      </x:c>
    </x:row>
    <x:row r="7" ht="28" customHeight="1">
      <x:c r="A7" s="134" t="str">
        <x:v>KPI-001</x:v>
      </x:c>
      <x:c r="B7" s="135" t="str">
        <x:v>MGT-INIT-001</x:v>
      </x:c>
      <x:c r="C7" s="135" t="str">
        <x:v>Adoption</x:v>
      </x:c>
      <x:c r="D7" s="155" t="n">
        <x:v>0.7</x:v>
      </x:c>
      <x:c r="E7" s="135" t="str">
        <x:v>percent</x:v>
      </x:c>
      <x:c r="F7" s="155" t="n">
        <x:v>0.82</x:v>
      </x:c>
      <x:c r="G7" s="155" t="n">
        <x:v>0.76</x:v>
      </x:c>
      <x:c r="H7" s="135" t="str">
        <x:v>2026-08</x:v>
      </x:c>
      <x:c r="I7" s="135" t="str">
        <x:v>FUNC-OWN-02</x:v>
      </x:c>
      <x:c r="J7" s="135" t="str">
        <x:v>KPI_MONTHLY_PACK</x:v>
      </x:c>
      <x:c r="K7" s="143" t="str">
        <x:f>IF(OR(D7="",F7="",G7=""),"MISSING",IF(COUNTIF(Initiatives!$A$7:$A$24,B7)=0,"UNKNOWN INITIATIVE","READY"))</x:f>
        <x:v>READY</x:v>
      </x:c>
    </x:row>
    <x:row r="8" ht="28" customHeight="1">
      <x:c r="A8" s="137" t="str">
        <x:v>KPI-002</x:v>
      </x:c>
      <x:c r="B8" s="138" t="str">
        <x:v>MGT-INIT-002</x:v>
      </x:c>
      <x:c r="C8" s="138" t="str">
        <x:v>Exception rate</x:v>
      </x:c>
      <x:c r="D8" s="156" t="n">
        <x:v>0.08</x:v>
      </x:c>
      <x:c r="E8" s="138" t="str">
        <x:v>percent</x:v>
      </x:c>
      <x:c r="F8" s="156" t="n">
        <x:v>0.04</x:v>
      </x:c>
      <x:c r="G8" s="156" t="n">
        <x:v>0.06</x:v>
      </x:c>
      <x:c r="H8" s="138" t="str">
        <x:v>2026-08</x:v>
      </x:c>
      <x:c r="I8" s="138" t="str">
        <x:v>FUNC-OWN-03</x:v>
      </x:c>
      <x:c r="J8" s="138" t="str">
        <x:v>KPI_MONTHLY_PACK</x:v>
      </x:c>
      <x:c r="K8" s="144" t="str">
        <x:f>IF(OR(D8="",F8="",G8=""),"MISSING",IF(COUNTIF(Initiatives!$A$7:$A$24,B8)=0,"UNKNOWN INITIATIVE","READY"))</x:f>
        <x:v>READY</x:v>
      </x:c>
    </x:row>
    <x:row r="9" ht="28" customHeight="1">
      <x:c r="A9" s="137" t="str">
        <x:v>KPI-003</x:v>
      </x:c>
      <x:c r="B9" s="138" t="str">
        <x:v>MGT-INIT-003</x:v>
      </x:c>
      <x:c r="C9" s="138" t="str">
        <x:v>Quality pass</x:v>
      </x:c>
      <x:c r="D9" s="156" t="n">
        <x:v>0.95</x:v>
      </x:c>
      <x:c r="E9" s="138" t="str">
        <x:v>percent</x:v>
      </x:c>
      <x:c r="F9" s="156" t="n">
        <x:v>0.98</x:v>
      </x:c>
      <x:c r="G9" s="156" t="n">
        <x:v>0.96</x:v>
      </x:c>
      <x:c r="H9" s="138" t="str">
        <x:v>2026-08</x:v>
      </x:c>
      <x:c r="I9" s="138" t="str">
        <x:v>FUNC-OWN-04</x:v>
      </x:c>
      <x:c r="J9" s="138" t="str">
        <x:v>KPI_MONTHLY_PACK</x:v>
      </x:c>
      <x:c r="K9" s="144" t="str">
        <x:f>IF(OR(D9="",F9="",G9=""),"MISSING",IF(COUNTIF(Initiatives!$A$7:$A$24,B9)=0,"UNKNOWN INITIATIVE","READY"))</x:f>
        <x:v>READY</x:v>
      </x:c>
    </x:row>
    <x:row r="10" ht="28" customHeight="1">
      <x:c r="A10" s="137" t="str">
        <x:v>KPI-004</x:v>
      </x:c>
      <x:c r="B10" s="138" t="str">
        <x:v>MGT-INIT-004</x:v>
      </x:c>
      <x:c r="C10" s="138" t="str">
        <x:v>Benefits realized</x:v>
      </x:c>
      <x:c r="D10" s="156" t="n">
        <x:v>450000</x:v>
      </x:c>
      <x:c r="E10" s="138" t="str">
        <x:v>THB</x:v>
      </x:c>
      <x:c r="F10" s="156" t="n">
        <x:v>650000</x:v>
      </x:c>
      <x:c r="G10" s="156" t="n">
        <x:v>510000</x:v>
      </x:c>
      <x:c r="H10" s="138" t="str">
        <x:v>2026-08</x:v>
      </x:c>
      <x:c r="I10" s="138" t="str">
        <x:v>FUNC-OWN-05</x:v>
      </x:c>
      <x:c r="J10" s="138" t="str">
        <x:v>KPI_MONTHLY_PACK</x:v>
      </x:c>
      <x:c r="K10" s="144" t="str">
        <x:f>IF(OR(D10="",F10="",G10=""),"MISSING",IF(COUNTIF(Initiatives!$A$7:$A$24,B10)=0,"UNKNOWN INITIATIVE","READY"))</x:f>
        <x:v>READY</x:v>
      </x:c>
    </x:row>
    <x:row r="11" ht="28" customHeight="1">
      <x:c r="A11" s="137" t="str">
        <x:v>KPI-005</x:v>
      </x:c>
      <x:c r="B11" s="138" t="str">
        <x:v>MGT-INIT-005</x:v>
      </x:c>
      <x:c r="C11" s="138" t="str">
        <x:v>Training coverage</x:v>
      </x:c>
      <x:c r="D11" s="156" t="n">
        <x:v>0.85</x:v>
      </x:c>
      <x:c r="E11" s="138" t="str">
        <x:v>percent</x:v>
      </x:c>
      <x:c r="F11" s="156" t="n">
        <x:v>0.92</x:v>
      </x:c>
      <x:c r="G11" s="156" t="n">
        <x:v>0.88</x:v>
      </x:c>
      <x:c r="H11" s="138" t="str">
        <x:v>2026-08</x:v>
      </x:c>
      <x:c r="I11" s="138" t="str">
        <x:v>FUNC-OWN-06</x:v>
      </x:c>
      <x:c r="J11" s="138" t="str">
        <x:v>KPI_MONTHLY_PACK</x:v>
      </x:c>
      <x:c r="K11" s="144" t="str">
        <x:f>IF(OR(D11="",F11="",G11=""),"MISSING",IF(COUNTIF(Initiatives!$A$7:$A$24,B11)=0,"UNKNOWN INITIATIVE","READY"))</x:f>
        <x:v>READY</x:v>
      </x:c>
    </x:row>
    <x:row r="12" ht="28" customHeight="1">
      <x:c r="A12" s="137" t="str">
        <x:v>KPI-006</x:v>
      </x:c>
      <x:c r="B12" s="138" t="str">
        <x:v>MGT-INIT-006</x:v>
      </x:c>
      <x:c r="C12" s="138" t="str">
        <x:v>Cycle time</x:v>
      </x:c>
      <x:c r="D12" s="156" t="n">
        <x:v>45</x:v>
      </x:c>
      <x:c r="E12" s="138" t="str">
        <x:v>minutes</x:v>
      </x:c>
      <x:c r="F12" s="156" t="n">
        <x:v>35</x:v>
      </x:c>
      <x:c r="G12" s="156" t="n">
        <x:v>38</x:v>
      </x:c>
      <x:c r="H12" s="138" t="str">
        <x:v>2026-08</x:v>
      </x:c>
      <x:c r="I12" s="138" t="str">
        <x:v>FUNC-OWN-01</x:v>
      </x:c>
      <x:c r="J12" s="138" t="str">
        <x:v>KPI_MONTHLY_PACK</x:v>
      </x:c>
      <x:c r="K12" s="144" t="str">
        <x:f>IF(OR(D12="",F12="",G12=""),"MISSING",IF(COUNTIF(Initiatives!$A$7:$A$24,B12)=0,"UNKNOWN INITIATIVE","READY"))</x:f>
        <x:v>READY</x:v>
      </x:c>
    </x:row>
    <x:row r="13" ht="28" customHeight="1">
      <x:c r="A13" s="137" t="str">
        <x:v>KPI-007</x:v>
      </x:c>
      <x:c r="B13" s="138" t="str">
        <x:v>MGT-INIT-007</x:v>
      </x:c>
      <x:c r="C13" s="138" t="str">
        <x:v>Adoption</x:v>
      </x:c>
      <x:c r="D13" s="156" t="n">
        <x:v>0.7</x:v>
      </x:c>
      <x:c r="E13" s="138" t="str">
        <x:v>percent</x:v>
      </x:c>
      <x:c r="F13" s="156" t="n">
        <x:v>0.82</x:v>
      </x:c>
      <x:c r="G13" s="156" t="n">
        <x:v>0.76</x:v>
      </x:c>
      <x:c r="H13" s="138" t="str">
        <x:v>2026-08</x:v>
      </x:c>
      <x:c r="I13" s="138" t="str">
        <x:v>FUNC-OWN-02</x:v>
      </x:c>
      <x:c r="J13" s="138" t="str">
        <x:v>KPI_MONTHLY_PACK</x:v>
      </x:c>
      <x:c r="K13" s="144" t="str">
        <x:f>IF(OR(D13="",F13="",G13=""),"MISSING",IF(COUNTIF(Initiatives!$A$7:$A$24,B13)=0,"UNKNOWN INITIATIVE","READY"))</x:f>
        <x:v>READY</x:v>
      </x:c>
    </x:row>
    <x:row r="14" ht="28" customHeight="1">
      <x:c r="A14" s="137" t="str">
        <x:v>KPI-008</x:v>
      </x:c>
      <x:c r="B14" s="138" t="str">
        <x:v>MGT-INIT-008</x:v>
      </x:c>
      <x:c r="C14" s="138" t="str">
        <x:v>Exception rate</x:v>
      </x:c>
      <x:c r="D14" s="156" t="n">
        <x:v>0.08</x:v>
      </x:c>
      <x:c r="E14" s="138" t="str">
        <x:v>percent</x:v>
      </x:c>
      <x:c r="F14" s="156" t="n">
        <x:v>0.04</x:v>
      </x:c>
      <x:c r="G14" s="156" t="n">
        <x:v>0.06</x:v>
      </x:c>
      <x:c r="H14" s="138" t="str">
        <x:v>2026-08</x:v>
      </x:c>
      <x:c r="I14" s="138" t="str">
        <x:v>FUNC-OWN-03</x:v>
      </x:c>
      <x:c r="J14" s="138" t="str">
        <x:v>KPI_MONTHLY_PACK</x:v>
      </x:c>
      <x:c r="K14" s="144" t="str">
        <x:f>IF(OR(D14="",F14="",G14=""),"MISSING",IF(COUNTIF(Initiatives!$A$7:$A$24,B14)=0,"UNKNOWN INITIATIVE","READY"))</x:f>
        <x:v>READY</x:v>
      </x:c>
    </x:row>
    <x:row r="15" ht="28" customHeight="1">
      <x:c r="A15" s="137" t="str">
        <x:v>KPI-009</x:v>
      </x:c>
      <x:c r="B15" s="138" t="str">
        <x:v>MGT-INIT-009</x:v>
      </x:c>
      <x:c r="C15" s="138" t="str">
        <x:v>Quality pass</x:v>
      </x:c>
      <x:c r="D15" s="156" t="n">
        <x:v>0.95</x:v>
      </x:c>
      <x:c r="E15" s="138" t="str">
        <x:v>percent</x:v>
      </x:c>
      <x:c r="F15" s="156" t="n">
        <x:v>0.98</x:v>
      </x:c>
      <x:c r="G15" s="156" t="n">
        <x:v>0.96</x:v>
      </x:c>
      <x:c r="H15" s="138" t="str">
        <x:v>2026-08</x:v>
      </x:c>
      <x:c r="I15" s="138" t="str">
        <x:v>FUNC-OWN-04</x:v>
      </x:c>
      <x:c r="J15" s="138" t="str">
        <x:v>KPI_MONTHLY_PACK</x:v>
      </x:c>
      <x:c r="K15" s="144" t="str">
        <x:f>IF(OR(D15="",F15="",G15=""),"MISSING",IF(COUNTIF(Initiatives!$A$7:$A$24,B15)=0,"UNKNOWN INITIATIVE","READY"))</x:f>
        <x:v>READY</x:v>
      </x:c>
    </x:row>
    <x:row r="16" ht="28" customHeight="1">
      <x:c r="A16" s="137" t="str">
        <x:v>KPI-010</x:v>
      </x:c>
      <x:c r="B16" s="138" t="str">
        <x:v>MGT-INIT-010</x:v>
      </x:c>
      <x:c r="C16" s="138" t="str">
        <x:v>Benefits realized</x:v>
      </x:c>
      <x:c r="D16" s="156" t="n">
        <x:v>450000</x:v>
      </x:c>
      <x:c r="E16" s="138" t="str">
        <x:v>THB</x:v>
      </x:c>
      <x:c r="F16" s="156" t="n">
        <x:v>650000</x:v>
      </x:c>
      <x:c r="G16" s="156" t="n">
        <x:v>510000</x:v>
      </x:c>
      <x:c r="H16" s="138" t="str">
        <x:v>2026-08</x:v>
      </x:c>
      <x:c r="I16" s="138" t="str">
        <x:v>FUNC-OWN-05</x:v>
      </x:c>
      <x:c r="J16" s="138" t="str">
        <x:v>KPI_MONTHLY_PACK</x:v>
      </x:c>
      <x:c r="K16" s="144" t="str">
        <x:f>IF(OR(D16="",F16="",G16=""),"MISSING",IF(COUNTIF(Initiatives!$A$7:$A$24,B16)=0,"UNKNOWN INITIATIVE","READY"))</x:f>
        <x:v>READY</x:v>
      </x:c>
    </x:row>
    <x:row r="17" ht="28" customHeight="1">
      <x:c r="A17" s="137" t="str">
        <x:v>KPI-011</x:v>
      </x:c>
      <x:c r="B17" s="138" t="str">
        <x:v>MGT-INIT-011</x:v>
      </x:c>
      <x:c r="C17" s="138" t="str">
        <x:v>Training coverage</x:v>
      </x:c>
      <x:c r="D17" s="156" t="n">
        <x:v>0.85</x:v>
      </x:c>
      <x:c r="E17" s="138" t="str">
        <x:v>percent</x:v>
      </x:c>
      <x:c r="F17" s="156" t="n">
        <x:v>0.92</x:v>
      </x:c>
      <x:c r="G17" s="156" t="n">
        <x:v>0.88</x:v>
      </x:c>
      <x:c r="H17" s="138" t="str">
        <x:v>2026-08</x:v>
      </x:c>
      <x:c r="I17" s="138" t="str">
        <x:v>FUNC-OWN-06</x:v>
      </x:c>
      <x:c r="J17" s="138" t="str">
        <x:v>KPI_MONTHLY_PACK</x:v>
      </x:c>
      <x:c r="K17" s="144" t="str">
        <x:f>IF(OR(D17="",F17="",G17=""),"MISSING",IF(COUNTIF(Initiatives!$A$7:$A$24,B17)=0,"UNKNOWN INITIATIVE","READY"))</x:f>
        <x:v>READY</x:v>
      </x:c>
    </x:row>
    <x:row r="18" ht="28" customHeight="1">
      <x:c r="A18" s="137" t="str">
        <x:v>KPI-012</x:v>
      </x:c>
      <x:c r="B18" s="138" t="str">
        <x:v>MGT-INIT-012</x:v>
      </x:c>
      <x:c r="C18" s="138" t="str">
        <x:v>Cycle time</x:v>
      </x:c>
      <x:c r="D18" s="156" t="n">
        <x:v>45</x:v>
      </x:c>
      <x:c r="E18" s="138" t="str">
        <x:v>minutes</x:v>
      </x:c>
      <x:c r="F18" s="156" t="n">
        <x:v>35</x:v>
      </x:c>
      <x:c r="G18" s="156" t="n">
        <x:v>38</x:v>
      </x:c>
      <x:c r="H18" s="138" t="str">
        <x:v>2026-08</x:v>
      </x:c>
      <x:c r="I18" s="138" t="str">
        <x:v>FUNC-OWN-01</x:v>
      </x:c>
      <x:c r="J18" s="138" t="str">
        <x:v>KPI_MONTHLY_PACK</x:v>
      </x:c>
      <x:c r="K18" s="144" t="str">
        <x:f>IF(OR(D18="",F18="",G18=""),"MISSING",IF(COUNTIF(Initiatives!$A$7:$A$24,B18)=0,"UNKNOWN INITIATIVE","READY"))</x:f>
        <x:v>READY</x:v>
      </x:c>
    </x:row>
    <x:row r="19" ht="28" customHeight="1">
      <x:c r="A19" s="137" t="str">
        <x:v>KPI-013</x:v>
      </x:c>
      <x:c r="B19" s="138" t="str">
        <x:v>MGT-INIT-013</x:v>
      </x:c>
      <x:c r="C19" s="138" t="str">
        <x:v>Adoption</x:v>
      </x:c>
      <x:c r="D19" s="156" t="n">
        <x:v>0.7</x:v>
      </x:c>
      <x:c r="E19" s="138" t="str">
        <x:v>percent</x:v>
      </x:c>
      <x:c r="F19" s="156" t="n">
        <x:v>0.82</x:v>
      </x:c>
      <x:c r="G19" s="156" t="n">
        <x:v>0.76</x:v>
      </x:c>
      <x:c r="H19" s="138" t="str">
        <x:v>2026-08</x:v>
      </x:c>
      <x:c r="I19" s="138" t="str">
        <x:v>FUNC-OWN-02</x:v>
      </x:c>
      <x:c r="J19" s="138" t="str">
        <x:v>KPI_MONTHLY_PACK</x:v>
      </x:c>
      <x:c r="K19" s="144" t="str">
        <x:f>IF(OR(D19="",F19="",G19=""),"MISSING",IF(COUNTIF(Initiatives!$A$7:$A$24,B19)=0,"UNKNOWN INITIATIVE","READY"))</x:f>
        <x:v>READY</x:v>
      </x:c>
    </x:row>
    <x:row r="20" ht="28" customHeight="1">
      <x:c r="A20" s="137" t="str">
        <x:v>KPI-014</x:v>
      </x:c>
      <x:c r="B20" s="138" t="str">
        <x:v>MGT-INIT-014</x:v>
      </x:c>
      <x:c r="C20" s="138" t="str">
        <x:v>Exception rate</x:v>
      </x:c>
      <x:c r="D20" s="156"/>
      <x:c r="E20" s="138" t="str">
        <x:v>percent</x:v>
      </x:c>
      <x:c r="F20" s="156" t="n">
        <x:v>0.04</x:v>
      </x:c>
      <x:c r="G20" s="156" t="n">
        <x:v>0.06</x:v>
      </x:c>
      <x:c r="H20" s="138" t="str">
        <x:v>2026-08</x:v>
      </x:c>
      <x:c r="I20" s="138" t="str">
        <x:v>FUNC-OWN-03</x:v>
      </x:c>
      <x:c r="J20" s="138" t="str">
        <x:v>KPI_MONTHLY_PACK</x:v>
      </x:c>
      <x:c r="K20" s="144" t="str">
        <x:f>IF(OR(D20="",F20="",G20=""),"MISSING",IF(COUNTIF(Initiatives!$A$7:$A$24,B20)=0,"UNKNOWN INITIATIVE","READY"))</x:f>
        <x:v>MISSING</x:v>
      </x:c>
    </x:row>
    <x:row r="21" ht="28" customHeight="1">
      <x:c r="A21" s="137" t="str">
        <x:v>KPI-015</x:v>
      </x:c>
      <x:c r="B21" s="138" t="str">
        <x:v>MGT-INIT-015</x:v>
      </x:c>
      <x:c r="C21" s="138" t="str">
        <x:v>Quality pass</x:v>
      </x:c>
      <x:c r="D21" s="156" t="n">
        <x:v>0.95</x:v>
      </x:c>
      <x:c r="E21" s="138" t="str">
        <x:v>percent</x:v>
      </x:c>
      <x:c r="F21" s="156" t="n">
        <x:v>0.98</x:v>
      </x:c>
      <x:c r="G21" s="156" t="n">
        <x:v>0.96</x:v>
      </x:c>
      <x:c r="H21" s="138" t="str">
        <x:v>2026-08</x:v>
      </x:c>
      <x:c r="I21" s="138" t="str">
        <x:v>FUNC-OWN-04</x:v>
      </x:c>
      <x:c r="J21" s="138" t="str">
        <x:v>KPI_MONTHLY_PACK</x:v>
      </x:c>
      <x:c r="K21" s="144" t="str">
        <x:f>IF(OR(D21="",F21="",G21=""),"MISSING",IF(COUNTIF(Initiatives!$A$7:$A$24,B21)=0,"UNKNOWN INITIATIVE","READY"))</x:f>
        <x:v>READY</x:v>
      </x:c>
    </x:row>
    <x:row r="22" ht="28" customHeight="1">
      <x:c r="A22" s="137" t="str">
        <x:v>KPI-016</x:v>
      </x:c>
      <x:c r="B22" s="138" t="str">
        <x:v>MGT-INIT-016</x:v>
      </x:c>
      <x:c r="C22" s="138" t="str">
        <x:v>Benefits realized</x:v>
      </x:c>
      <x:c r="D22" s="156" t="n">
        <x:v>450000</x:v>
      </x:c>
      <x:c r="E22" s="138" t="str">
        <x:v>THB</x:v>
      </x:c>
      <x:c r="F22" s="156" t="n">
        <x:v>650000</x:v>
      </x:c>
      <x:c r="G22" s="156" t="n">
        <x:v>510000</x:v>
      </x:c>
      <x:c r="H22" s="138" t="str">
        <x:v>2026-08</x:v>
      </x:c>
      <x:c r="I22" s="138" t="str">
        <x:v>FUNC-OWN-05</x:v>
      </x:c>
      <x:c r="J22" s="138" t="str">
        <x:v>KPI_MONTHLY_PACK</x:v>
      </x:c>
      <x:c r="K22" s="144" t="str">
        <x:f>IF(OR(D22="",F22="",G22=""),"MISSING",IF(COUNTIF(Initiatives!$A$7:$A$24,B22)=0,"UNKNOWN INITIATIVE","READY"))</x:f>
        <x:v>READY</x:v>
      </x:c>
    </x:row>
    <x:row r="23" ht="28" customHeight="1">
      <x:c r="A23" s="137" t="str">
        <x:v>KPI-017</x:v>
      </x:c>
      <x:c r="B23" s="138" t="str">
        <x:v>MGT-INIT-017</x:v>
      </x:c>
      <x:c r="C23" s="138" t="str">
        <x:v>Training coverage</x:v>
      </x:c>
      <x:c r="D23" s="156" t="n">
        <x:v>0.85</x:v>
      </x:c>
      <x:c r="E23" s="138" t="str">
        <x:v>percent</x:v>
      </x:c>
      <x:c r="F23" s="156" t="n">
        <x:v>0.92</x:v>
      </x:c>
      <x:c r="G23" s="156" t="n">
        <x:v>0.88</x:v>
      </x:c>
      <x:c r="H23" s="138" t="str">
        <x:v>2026-08</x:v>
      </x:c>
      <x:c r="I23" s="138" t="str">
        <x:v>FUNC-OWN-06</x:v>
      </x:c>
      <x:c r="J23" s="138" t="str">
        <x:v>KPI_MONTHLY_PACK</x:v>
      </x:c>
      <x:c r="K23" s="144" t="str">
        <x:f>IF(OR(D23="",F23="",G23=""),"MISSING",IF(COUNTIF(Initiatives!$A$7:$A$24,B23)=0,"UNKNOWN INITIATIVE","READY"))</x:f>
        <x:v>READY</x:v>
      </x:c>
    </x:row>
    <x:row r="24" ht="28" customHeight="1">
      <x:c r="A24" s="137" t="str">
        <x:v>KPI-018</x:v>
      </x:c>
      <x:c r="B24" s="138" t="str">
        <x:v>MGT-INIT-018</x:v>
      </x:c>
      <x:c r="C24" s="138" t="str">
        <x:v>Cycle time</x:v>
      </x:c>
      <x:c r="D24" s="156" t="n">
        <x:v>45</x:v>
      </x:c>
      <x:c r="E24" s="138" t="str">
        <x:v>minutes</x:v>
      </x:c>
      <x:c r="F24" s="156" t="n">
        <x:v>35</x:v>
      </x:c>
      <x:c r="G24" s="156" t="n">
        <x:v>38</x:v>
      </x:c>
      <x:c r="H24" s="138" t="str">
        <x:v>2026-08</x:v>
      </x:c>
      <x:c r="I24" s="138" t="str">
        <x:v>FUNC-OWN-01</x:v>
      </x:c>
      <x:c r="J24" s="138" t="str">
        <x:v>KPI_MONTHLY_PACK</x:v>
      </x:c>
      <x:c r="K24" s="144" t="str">
        <x:f>IF(OR(D24="",F24="",G24=""),"MISSING",IF(COUNTIF(Initiatives!$A$7:$A$24,B24)=0,"UNKNOWN INITIATIVE","READY"))</x:f>
        <x:v>READY</x:v>
      </x:c>
    </x:row>
    <x:row r="25" ht="28" customHeight="1">
      <x:c r="A25" s="137" t="str">
        <x:v>KPI-019</x:v>
      </x:c>
      <x:c r="B25" s="138" t="str">
        <x:v>MGT-INIT-001</x:v>
      </x:c>
      <x:c r="C25" s="138" t="str">
        <x:v>Adoption</x:v>
      </x:c>
      <x:c r="D25" s="156" t="n">
        <x:v>0.7</x:v>
      </x:c>
      <x:c r="E25" s="138" t="str">
        <x:v>percent</x:v>
      </x:c>
      <x:c r="F25" s="156" t="n">
        <x:v>0.82</x:v>
      </x:c>
      <x:c r="G25" s="156" t="n">
        <x:v>0.76</x:v>
      </x:c>
      <x:c r="H25" s="138" t="str">
        <x:v>2026-08</x:v>
      </x:c>
      <x:c r="I25" s="138" t="str">
        <x:v>FUNC-OWN-02</x:v>
      </x:c>
      <x:c r="J25" s="138" t="str">
        <x:v>KPI_MONTHLY_PACK</x:v>
      </x:c>
      <x:c r="K25" s="144" t="str">
        <x:f>IF(OR(D25="",F25="",G25=""),"MISSING",IF(COUNTIF(Initiatives!$A$7:$A$24,B25)=0,"UNKNOWN INITIATIVE","READY"))</x:f>
        <x:v>READY</x:v>
      </x:c>
    </x:row>
    <x:row r="26" ht="28" customHeight="1">
      <x:c r="A26" s="137" t="str">
        <x:v>KPI-020</x:v>
      </x:c>
      <x:c r="B26" s="138" t="str">
        <x:v>MGT-INIT-002</x:v>
      </x:c>
      <x:c r="C26" s="138" t="str">
        <x:v>Exception rate</x:v>
      </x:c>
      <x:c r="D26" s="156" t="n">
        <x:v>0.08</x:v>
      </x:c>
      <x:c r="E26" s="138" t="str">
        <x:v>percent</x:v>
      </x:c>
      <x:c r="F26" s="156" t="n">
        <x:v>0.04</x:v>
      </x:c>
      <x:c r="G26" s="156" t="n">
        <x:v>0.06</x:v>
      </x:c>
      <x:c r="H26" s="138" t="str">
        <x:v>2026-08</x:v>
      </x:c>
      <x:c r="I26" s="138" t="str">
        <x:v>FUNC-OWN-03</x:v>
      </x:c>
      <x:c r="J26" s="138" t="str">
        <x:v>KPI_MONTHLY_PACK</x:v>
      </x:c>
      <x:c r="K26" s="144" t="str">
        <x:f>IF(OR(D26="",F26="",G26=""),"MISSING",IF(COUNTIF(Initiatives!$A$7:$A$24,B26)=0,"UNKNOWN INITIATIVE","READY"))</x:f>
        <x:v>READY</x:v>
      </x:c>
    </x:row>
    <x:row r="27" ht="28" customHeight="1">
      <x:c r="A27" s="137" t="str">
        <x:v>KPI-021</x:v>
      </x:c>
      <x:c r="B27" s="138" t="str">
        <x:v>MGT-INIT-003</x:v>
      </x:c>
      <x:c r="C27" s="138" t="str">
        <x:v>Quality pass</x:v>
      </x:c>
      <x:c r="D27" s="156" t="n">
        <x:v>0.95</x:v>
      </x:c>
      <x:c r="E27" s="138" t="str">
        <x:v>percent</x:v>
      </x:c>
      <x:c r="F27" s="156" t="n">
        <x:v>0.98</x:v>
      </x:c>
      <x:c r="G27" s="156" t="n">
        <x:v>0.96</x:v>
      </x:c>
      <x:c r="H27" s="138" t="str">
        <x:v>2026-08</x:v>
      </x:c>
      <x:c r="I27" s="138" t="str">
        <x:v>FUNC-OWN-04</x:v>
      </x:c>
      <x:c r="J27" s="138" t="str">
        <x:v>KPI_MONTHLY_PACK</x:v>
      </x:c>
      <x:c r="K27" s="144" t="str">
        <x:f>IF(OR(D27="",F27="",G27=""),"MISSING",IF(COUNTIF(Initiatives!$A$7:$A$24,B27)=0,"UNKNOWN INITIATIVE","READY"))</x:f>
        <x:v>READY</x:v>
      </x:c>
    </x:row>
    <x:row r="28" ht="28" customHeight="1">
      <x:c r="A28" s="137" t="str">
        <x:v>KPI-022</x:v>
      </x:c>
      <x:c r="B28" s="138" t="str">
        <x:v>MGT-INIT-004</x:v>
      </x:c>
      <x:c r="C28" s="138" t="str">
        <x:v>Benefits realized</x:v>
      </x:c>
      <x:c r="D28" s="156" t="n">
        <x:v>450000</x:v>
      </x:c>
      <x:c r="E28" s="138" t="str">
        <x:v>THB</x:v>
      </x:c>
      <x:c r="F28" s="156" t="n">
        <x:v>650000</x:v>
      </x:c>
      <x:c r="G28" s="156"/>
      <x:c r="H28" s="138" t="str">
        <x:v>2026-08</x:v>
      </x:c>
      <x:c r="I28" s="138" t="str">
        <x:v>FUNC-OWN-05</x:v>
      </x:c>
      <x:c r="J28" s="138" t="str">
        <x:v>KPI_MONTHLY_PACK</x:v>
      </x:c>
      <x:c r="K28" s="144" t="str">
        <x:f>IF(OR(D28="",F28="",G28=""),"MISSING",IF(COUNTIF(Initiatives!$A$7:$A$24,B28)=0,"UNKNOWN INITIATIVE","READY"))</x:f>
        <x:v>MISSING</x:v>
      </x:c>
    </x:row>
    <x:row r="29" ht="28" customHeight="1">
      <x:c r="A29" s="137" t="str">
        <x:v>KPI-023</x:v>
      </x:c>
      <x:c r="B29" s="138" t="str">
        <x:v>MGT-INIT-005</x:v>
      </x:c>
      <x:c r="C29" s="138" t="str">
        <x:v>Training coverage</x:v>
      </x:c>
      <x:c r="D29" s="156" t="n">
        <x:v>0.85</x:v>
      </x:c>
      <x:c r="E29" s="138" t="str">
        <x:v>percent</x:v>
      </x:c>
      <x:c r="F29" s="156" t="n">
        <x:v>0.92</x:v>
      </x:c>
      <x:c r="G29" s="156" t="n">
        <x:v>0.88</x:v>
      </x:c>
      <x:c r="H29" s="138" t="str">
        <x:v>2026-08</x:v>
      </x:c>
      <x:c r="I29" s="138" t="str">
        <x:v>FUNC-OWN-06</x:v>
      </x:c>
      <x:c r="J29" s="138" t="str">
        <x:v>KPI_MONTHLY_PACK</x:v>
      </x:c>
      <x:c r="K29" s="144" t="str">
        <x:f>IF(OR(D29="",F29="",G29=""),"MISSING",IF(COUNTIF(Initiatives!$A$7:$A$24,B29)=0,"UNKNOWN INITIATIVE","READY"))</x:f>
        <x:v>READY</x:v>
      </x:c>
    </x:row>
    <x:row r="30" ht="28" customHeight="1">
      <x:c r="A30" s="137" t="str">
        <x:v>KPI-024</x:v>
      </x:c>
      <x:c r="B30" s="138" t="str">
        <x:v>MGT-INIT-006</x:v>
      </x:c>
      <x:c r="C30" s="138" t="str">
        <x:v>Cycle time</x:v>
      </x:c>
      <x:c r="D30" s="156" t="n">
        <x:v>45</x:v>
      </x:c>
      <x:c r="E30" s="138" t="str">
        <x:v>minutes</x:v>
      </x:c>
      <x:c r="F30" s="156" t="n">
        <x:v>35</x:v>
      </x:c>
      <x:c r="G30" s="156" t="n">
        <x:v>38</x:v>
      </x:c>
      <x:c r="H30" s="138" t="str">
        <x:v>2026-08</x:v>
      </x:c>
      <x:c r="I30" s="138" t="str">
        <x:v>FUNC-OWN-01</x:v>
      </x:c>
      <x:c r="J30" s="138" t="str">
        <x:v>KPI_MONTHLY_PACK</x:v>
      </x:c>
      <x:c r="K30" s="144" t="str">
        <x:f>IF(OR(D30="",F30="",G30=""),"MISSING",IF(COUNTIF(Initiatives!$A$7:$A$24,B30)=0,"UNKNOWN INITIATIVE","READY"))</x:f>
        <x:v>READY</x:v>
      </x:c>
    </x:row>
    <x:row r="31" ht="28" customHeight="1">
      <x:c r="A31" s="137" t="str">
        <x:v>KPI-025</x:v>
      </x:c>
      <x:c r="B31" s="138" t="str">
        <x:v>MGT-INIT-007</x:v>
      </x:c>
      <x:c r="C31" s="138" t="str">
        <x:v>Adoption</x:v>
      </x:c>
      <x:c r="D31" s="156" t="n">
        <x:v>0.7</x:v>
      </x:c>
      <x:c r="E31" s="138" t="str">
        <x:v>percent</x:v>
      </x:c>
      <x:c r="F31" s="156" t="n">
        <x:v>0.82</x:v>
      </x:c>
      <x:c r="G31" s="156" t="n">
        <x:v>0.76</x:v>
      </x:c>
      <x:c r="H31" s="138" t="str">
        <x:v>2026-08</x:v>
      </x:c>
      <x:c r="I31" s="138" t="str">
        <x:v>FUNC-OWN-02</x:v>
      </x:c>
      <x:c r="J31" s="138" t="str">
        <x:v>KPI_MONTHLY_PACK</x:v>
      </x:c>
      <x:c r="K31" s="144" t="str">
        <x:f>IF(OR(D31="",F31="",G31=""),"MISSING",IF(COUNTIF(Initiatives!$A$7:$A$24,B31)=0,"UNKNOWN INITIATIVE","READY"))</x:f>
        <x:v>READY</x:v>
      </x:c>
    </x:row>
    <x:row r="32" ht="28" customHeight="1">
      <x:c r="A32" s="137" t="str">
        <x:v>KPI-026</x:v>
      </x:c>
      <x:c r="B32" s="138" t="str">
        <x:v>MGT-INIT-008</x:v>
      </x:c>
      <x:c r="C32" s="138" t="str">
        <x:v>Exception rate</x:v>
      </x:c>
      <x:c r="D32" s="156" t="n">
        <x:v>0.08</x:v>
      </x:c>
      <x:c r="E32" s="138" t="str">
        <x:v>percent</x:v>
      </x:c>
      <x:c r="F32" s="156" t="n">
        <x:v>0.04</x:v>
      </x:c>
      <x:c r="G32" s="156" t="n">
        <x:v>0.06</x:v>
      </x:c>
      <x:c r="H32" s="138" t="str">
        <x:v>2026-08</x:v>
      </x:c>
      <x:c r="I32" s="138" t="str">
        <x:v>FUNC-OWN-03</x:v>
      </x:c>
      <x:c r="J32" s="138" t="str">
        <x:v>KPI_MONTHLY_PACK</x:v>
      </x:c>
      <x:c r="K32" s="144" t="str">
        <x:f>IF(OR(D32="",F32="",G32=""),"MISSING",IF(COUNTIF(Initiatives!$A$7:$A$24,B32)=0,"UNKNOWN INITIATIVE","READY"))</x:f>
        <x:v>READY</x:v>
      </x:c>
    </x:row>
    <x:row r="33" ht="28" customHeight="1">
      <x:c r="A33" s="137" t="str">
        <x:v>KPI-027</x:v>
      </x:c>
      <x:c r="B33" s="138" t="str">
        <x:v>MGT-INIT-009</x:v>
      </x:c>
      <x:c r="C33" s="138" t="str">
        <x:v>Quality pass</x:v>
      </x:c>
      <x:c r="D33" s="156" t="n">
        <x:v>0.95</x:v>
      </x:c>
      <x:c r="E33" s="138" t="str">
        <x:v>percent</x:v>
      </x:c>
      <x:c r="F33" s="156" t="n">
        <x:v>0.98</x:v>
      </x:c>
      <x:c r="G33" s="156" t="n">
        <x:v>0.96</x:v>
      </x:c>
      <x:c r="H33" s="138" t="str">
        <x:v>2026-08</x:v>
      </x:c>
      <x:c r="I33" s="138" t="str">
        <x:v>FUNC-OWN-04</x:v>
      </x:c>
      <x:c r="J33" s="138" t="str">
        <x:v>KPI_MONTHLY_PACK</x:v>
      </x:c>
      <x:c r="K33" s="144" t="str">
        <x:f>IF(OR(D33="",F33="",G33=""),"MISSING",IF(COUNTIF(Initiatives!$A$7:$A$24,B33)=0,"UNKNOWN INITIATIVE","READY"))</x:f>
        <x:v>READY</x:v>
      </x:c>
    </x:row>
    <x:row r="34" ht="28" customHeight="1">
      <x:c r="A34" s="137" t="str">
        <x:v>KPI-028</x:v>
      </x:c>
      <x:c r="B34" s="138" t="str">
        <x:v>MGT-INIT-010</x:v>
      </x:c>
      <x:c r="C34" s="138" t="str">
        <x:v>Benefits realized</x:v>
      </x:c>
      <x:c r="D34" s="156" t="n">
        <x:v>450000</x:v>
      </x:c>
      <x:c r="E34" s="138" t="str">
        <x:v>THB</x:v>
      </x:c>
      <x:c r="F34" s="156" t="n">
        <x:v>650000</x:v>
      </x:c>
      <x:c r="G34" s="156" t="n">
        <x:v>510000</x:v>
      </x:c>
      <x:c r="H34" s="138" t="str">
        <x:v>2026-08</x:v>
      </x:c>
      <x:c r="I34" s="138" t="str">
        <x:v>FUNC-OWN-05</x:v>
      </x:c>
      <x:c r="J34" s="138" t="str">
        <x:v>KPI_MONTHLY_PACK</x:v>
      </x:c>
      <x:c r="K34" s="144" t="str">
        <x:f>IF(OR(D34="",F34="",G34=""),"MISSING",IF(COUNTIF(Initiatives!$A$7:$A$24,B34)=0,"UNKNOWN INITIATIVE","READY"))</x:f>
        <x:v>READY</x:v>
      </x:c>
    </x:row>
    <x:row r="35" ht="28" customHeight="1">
      <x:c r="A35" s="137" t="str">
        <x:v>KPI-029</x:v>
      </x:c>
      <x:c r="B35" s="138" t="str">
        <x:v>MGT-INIT-011</x:v>
      </x:c>
      <x:c r="C35" s="138" t="str">
        <x:v>Training coverage</x:v>
      </x:c>
      <x:c r="D35" s="156" t="n">
        <x:v>0.85</x:v>
      </x:c>
      <x:c r="E35" s="138" t="str">
        <x:v>percent</x:v>
      </x:c>
      <x:c r="F35" s="156" t="n">
        <x:v>0.92</x:v>
      </x:c>
      <x:c r="G35" s="156" t="n">
        <x:v>0.88</x:v>
      </x:c>
      <x:c r="H35" s="138" t="str">
        <x:v>2026-08</x:v>
      </x:c>
      <x:c r="I35" s="138" t="str">
        <x:v>FUNC-OWN-06</x:v>
      </x:c>
      <x:c r="J35" s="138" t="str">
        <x:v>KPI_MONTHLY_PACK</x:v>
      </x:c>
      <x:c r="K35" s="144" t="str">
        <x:f>IF(OR(D35="",F35="",G35=""),"MISSING",IF(COUNTIF(Initiatives!$A$7:$A$24,B35)=0,"UNKNOWN INITIATIVE","READY"))</x:f>
        <x:v>READY</x:v>
      </x:c>
    </x:row>
    <x:row r="36" ht="28" customHeight="1">
      <x:c r="A36" s="137" t="str">
        <x:v>KPI-030</x:v>
      </x:c>
      <x:c r="B36" s="138" t="str">
        <x:v>MGT-INIT-012</x:v>
      </x:c>
      <x:c r="C36" s="138" t="str">
        <x:v>Cycle time</x:v>
      </x:c>
      <x:c r="D36" s="156" t="n">
        <x:v>45</x:v>
      </x:c>
      <x:c r="E36" s="138" t="str">
        <x:v>minutes</x:v>
      </x:c>
      <x:c r="F36" s="156" t="n">
        <x:v>35</x:v>
      </x:c>
      <x:c r="G36" s="156" t="n">
        <x:v>38</x:v>
      </x:c>
      <x:c r="H36" s="138" t="str">
        <x:v>2026-08</x:v>
      </x:c>
      <x:c r="I36" s="138" t="str">
        <x:v>FUNC-OWN-01</x:v>
      </x:c>
      <x:c r="J36" s="138" t="str">
        <x:v>KPI_MONTHLY_PACK</x:v>
      </x:c>
      <x:c r="K36" s="144" t="str">
        <x:f>IF(OR(D36="",F36="",G36=""),"MISSING",IF(COUNTIF(Initiatives!$A$7:$A$24,B36)=0,"UNKNOWN INITIATIVE","READY"))</x:f>
        <x:v>READY</x:v>
      </x:c>
    </x:row>
    <x:row r="37" ht="28" customHeight="1">
      <x:c r="A37" s="137" t="str">
        <x:v>KPI-031</x:v>
      </x:c>
      <x:c r="B37" s="138" t="str">
        <x:v>MGT-INIT-013</x:v>
      </x:c>
      <x:c r="C37" s="138" t="str">
        <x:v>Adoption</x:v>
      </x:c>
      <x:c r="D37" s="156" t="n">
        <x:v>0.7</x:v>
      </x:c>
      <x:c r="E37" s="138" t="str">
        <x:v>percent</x:v>
      </x:c>
      <x:c r="F37" s="156" t="n">
        <x:v>0.82</x:v>
      </x:c>
      <x:c r="G37" s="156" t="n">
        <x:v>0.76</x:v>
      </x:c>
      <x:c r="H37" s="138" t="str">
        <x:v>2026-08</x:v>
      </x:c>
      <x:c r="I37" s="138" t="str">
        <x:v>FUNC-OWN-02</x:v>
      </x:c>
      <x:c r="J37" s="138" t="str">
        <x:v>KPI_MONTHLY_PACK</x:v>
      </x:c>
      <x:c r="K37" s="144" t="str">
        <x:f>IF(OR(D37="",F37="",G37=""),"MISSING",IF(COUNTIF(Initiatives!$A$7:$A$24,B37)=0,"UNKNOWN INITIATIVE","READY"))</x:f>
        <x:v>READY</x:v>
      </x:c>
    </x:row>
    <x:row r="38" ht="28" customHeight="1">
      <x:c r="A38" s="137" t="str">
        <x:v>KPI-032</x:v>
      </x:c>
      <x:c r="B38" s="138" t="str">
        <x:v>MGT-INIT-014</x:v>
      </x:c>
      <x:c r="C38" s="138" t="str">
        <x:v>Exception rate</x:v>
      </x:c>
      <x:c r="D38" s="156" t="n">
        <x:v>0.08</x:v>
      </x:c>
      <x:c r="E38" s="138" t="str">
        <x:v>percent</x:v>
      </x:c>
      <x:c r="F38" s="156" t="n">
        <x:v>0.04</x:v>
      </x:c>
      <x:c r="G38" s="156" t="n">
        <x:v>0.06</x:v>
      </x:c>
      <x:c r="H38" s="138" t="str">
        <x:v>2026-08</x:v>
      </x:c>
      <x:c r="I38" s="138" t="str">
        <x:v>FUNC-OWN-03</x:v>
      </x:c>
      <x:c r="J38" s="138" t="str">
        <x:v>KPI_MONTHLY_PACK</x:v>
      </x:c>
      <x:c r="K38" s="144" t="str">
        <x:f>IF(OR(D38="",F38="",G38=""),"MISSING",IF(COUNTIF(Initiatives!$A$7:$A$24,B38)=0,"UNKNOWN INITIATIVE","READY"))</x:f>
        <x:v>READY</x:v>
      </x:c>
    </x:row>
    <x:row r="39" ht="28" customHeight="1">
      <x:c r="A39" s="137" t="str">
        <x:v>KPI-033</x:v>
      </x:c>
      <x:c r="B39" s="138" t="str">
        <x:v>MGT-INIT-015</x:v>
      </x:c>
      <x:c r="C39" s="138" t="str">
        <x:v>Quality pass</x:v>
      </x:c>
      <x:c r="D39" s="156" t="n">
        <x:v>0.95</x:v>
      </x:c>
      <x:c r="E39" s="138" t="str">
        <x:v>percent</x:v>
      </x:c>
      <x:c r="F39" s="156" t="n">
        <x:v>0.98</x:v>
      </x:c>
      <x:c r="G39" s="156" t="n">
        <x:v>0.96</x:v>
      </x:c>
      <x:c r="H39" s="138" t="str">
        <x:v>2026-08</x:v>
      </x:c>
      <x:c r="I39" s="138" t="str">
        <x:v>FUNC-OWN-04</x:v>
      </x:c>
      <x:c r="J39" s="138" t="str">
        <x:v>KPI_MONTHLY_PACK</x:v>
      </x:c>
      <x:c r="K39" s="144" t="str">
        <x:f>IF(OR(D39="",F39="",G39=""),"MISSING",IF(COUNTIF(Initiatives!$A$7:$A$24,B39)=0,"UNKNOWN INITIATIVE","READY"))</x:f>
        <x:v>READY</x:v>
      </x:c>
    </x:row>
    <x:row r="40" ht="28" customHeight="1">
      <x:c r="A40" s="137" t="str">
        <x:v>KPI-034</x:v>
      </x:c>
      <x:c r="B40" s="138" t="str">
        <x:v>MGT-INIT-016</x:v>
      </x:c>
      <x:c r="C40" s="138" t="str">
        <x:v>Benefits realized</x:v>
      </x:c>
      <x:c r="D40" s="156" t="n">
        <x:v>450000</x:v>
      </x:c>
      <x:c r="E40" s="138" t="str">
        <x:v>THB</x:v>
      </x:c>
      <x:c r="F40" s="156" t="n">
        <x:v>650000</x:v>
      </x:c>
      <x:c r="G40" s="156" t="n">
        <x:v>510000</x:v>
      </x:c>
      <x:c r="H40" s="138" t="str">
        <x:v>2026-08</x:v>
      </x:c>
      <x:c r="I40" s="138" t="str">
        <x:v>FUNC-OWN-05</x:v>
      </x:c>
      <x:c r="J40" s="138" t="str">
        <x:v>KPI_MONTHLY_PACK</x:v>
      </x:c>
      <x:c r="K40" s="144" t="str">
        <x:f>IF(OR(D40="",F40="",G40=""),"MISSING",IF(COUNTIF(Initiatives!$A$7:$A$24,B40)=0,"UNKNOWN INITIATIVE","READY"))</x:f>
        <x:v>READY</x:v>
      </x:c>
    </x:row>
    <x:row r="41" ht="28" customHeight="1">
      <x:c r="A41" s="137" t="str">
        <x:v>KPI-035</x:v>
      </x:c>
      <x:c r="B41" s="138" t="str">
        <x:v>MGT-INIT-017</x:v>
      </x:c>
      <x:c r="C41" s="138" t="str">
        <x:v>Training coverage</x:v>
      </x:c>
      <x:c r="D41" s="156" t="n">
        <x:v>0.85</x:v>
      </x:c>
      <x:c r="E41" s="138" t="str">
        <x:v>percent</x:v>
      </x:c>
      <x:c r="F41" s="156" t="n">
        <x:v>0.92</x:v>
      </x:c>
      <x:c r="G41" s="156" t="n">
        <x:v>0.88</x:v>
      </x:c>
      <x:c r="H41" s="138" t="str">
        <x:v>2026-08</x:v>
      </x:c>
      <x:c r="I41" s="138" t="str">
        <x:v>FUNC-OWN-06</x:v>
      </x:c>
      <x:c r="J41" s="138" t="str">
        <x:v>KPI_MONTHLY_PACK</x:v>
      </x:c>
      <x:c r="K41" s="144" t="str">
        <x:f>IF(OR(D41="",F41="",G41=""),"MISSING",IF(COUNTIF(Initiatives!$A$7:$A$24,B41)=0,"UNKNOWN INITIATIVE","READY"))</x:f>
        <x:v>READY</x:v>
      </x:c>
    </x:row>
    <x:row r="42" ht="28" customHeight="1">
      <x:c r="A42" s="140" t="str">
        <x:v>KPI-036</x:v>
      </x:c>
      <x:c r="B42" s="141" t="str">
        <x:v>MGT-INIT-018</x:v>
      </x:c>
      <x:c r="C42" s="141" t="str">
        <x:v>Cycle time</x:v>
      </x:c>
      <x:c r="D42" s="157" t="n">
        <x:v>45</x:v>
      </x:c>
      <x:c r="E42" s="141" t="str">
        <x:v>minutes</x:v>
      </x:c>
      <x:c r="F42" s="157" t="n">
        <x:v>35</x:v>
      </x:c>
      <x:c r="G42" s="157" t="n">
        <x:v>38</x:v>
      </x:c>
      <x:c r="H42" s="141" t="str">
        <x:v>2026-08</x:v>
      </x:c>
      <x:c r="I42" s="141" t="str">
        <x:v>FUNC-OWN-01</x:v>
      </x:c>
      <x:c r="J42" s="141" t="str">
        <x:v>KPI_MONTHLY_PACK</x:v>
      </x:c>
      <x:c r="K42" s="145" t="str">
        <x:f>IF(OR(D42="",F42="",G42=""),"MISSING",IF(COUNTIF(Initiatives!$A$7:$A$24,B42)=0,"UNKNOWN INITIATIVE","READY"))</x:f>
        <x:v>READY</x:v>
      </x:c>
    </x:row>
  </x:sheetData>
  <x:mergeCells>
    <x:mergeCell ref="A1:K1"/>
    <x:mergeCell ref="A2:K2"/>
  </x:mergeCells>
  <x:conditionalFormatting sqref="K7:K42">
    <x:cfRule type="containsText" dxfId="12" priority="1" operator="containsText" text="READY"/>
    <x:cfRule type="containsText" dxfId="13" priority="2" operator="containsText" text="MATCH"/>
    <x:cfRule type="containsText" dxfId="14" priority="3" operator="containsText" text="MATCHED"/>
    <x:cfRule type="containsText" dxfId="15" priority="4" operator="containsText" text="VALID"/>
    <x:cfRule type="containsText" dxfId="16" priority="5" operator="containsText" text="OK"/>
    <x:cfRule type="containsText" dxfId="17" priority="6" operator="containsText" text="MISSING"/>
    <x:cfRule type="containsText" dxfId="18" priority="7" operator="containsText" text="EXCEPTION"/>
    <x:cfRule type="containsText" dxfId="19" priority="8" operator="containsText" text="HOLD"/>
    <x:cfRule type="containsText" dxfId="20" priority="9" operator="containsText" text="EXPIRED"/>
    <x:cfRule type="containsText" dxfId="21" priority="10" operator="containsText" text="REVIEW"/>
  </x:conditionalFormatting>
  <x:pageMargins left="0.7" right="0.7" top="0.75" bottom="0.75" header="0.3" footer="0.3"/>
  <x:tableParts count="1">
    <x:tablePart xmlns:r="http://schemas.openxmlformats.org/officeDocument/2006/relationships" r:id="R21a54cd80d8c44a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9" hidden="0" customWidth="1"/>
    <x:col min="3" max="3" width="18" hidden="0" customWidth="1"/>
    <x:col min="4" max="4" width="14" hidden="0" customWidth="1"/>
    <x:col min="5" max="5" width="16" hidden="0" customWidth="1"/>
    <x:col min="6" max="6" width="14" hidden="0" customWidth="1"/>
    <x:col min="7" max="7" width="16" hidden="0" customWidth="1"/>
    <x:col min="8" max="8" width="27" hidden="0" customWidth="1"/>
    <x:col min="9" max="9" width="15" hidden="0" customWidth="1"/>
    <x:col min="10" max="10" width="16" hidden="0" customWidth="1"/>
    <x:col min="11" max="11" width="19" hidden="0" customWidth="1"/>
    <x:col min="12" max="12" width="20" hidden="0" customWidth="1"/>
  </x:cols>
  <x:sheetData>
    <x:row r="1" ht="34" customHeight="1">
      <x:c r="A1" s="3" t="str">
        <x:v>RISK REGISTER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7" t="str">
        <x:v>Impact × likelihood score · ownership and due date are mandatory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6" ht="32" customHeight="1">
      <x:c r="A6" s="125" t="str">
        <x:v>risk_id</x:v>
      </x:c>
      <x:c r="B6" s="126" t="str">
        <x:v>initiative_id</x:v>
      </x:c>
      <x:c r="C6" s="126" t="str">
        <x:v>risk_category</x:v>
      </x:c>
      <x:c r="D6" s="126" t="str">
        <x:v>impact_1_5</x:v>
      </x:c>
      <x:c r="E6" s="126" t="str">
        <x:v>likelihood_1_5</x:v>
      </x:c>
      <x:c r="F6" s="126" t="str">
        <x:v>risk_score</x:v>
      </x:c>
      <x:c r="G6" s="126" t="str">
        <x:v>owner_code</x:v>
      </x:c>
      <x:c r="H6" s="126" t="str">
        <x:v>mitigation</x:v>
      </x:c>
      <x:c r="I6" s="126" t="str">
        <x:v>due_date</x:v>
      </x:c>
      <x:c r="J6" s="126" t="str">
        <x:v>status</x:v>
      </x:c>
      <x:c r="K6" s="126" t="str">
        <x:v>source_system</x:v>
      </x:c>
      <x:c r="L6" s="127" t="str">
        <x:v>control_status</x:v>
      </x:c>
    </x:row>
    <x:row r="7" ht="28" customHeight="1">
      <x:c r="A7" s="134" t="str">
        <x:v>RSK-2608-001</x:v>
      </x:c>
      <x:c r="B7" s="135" t="str">
        <x:v>MGT-INIT-001</x:v>
      </x:c>
      <x:c r="C7" s="135" t="str">
        <x:v>Adoption</x:v>
      </x:c>
      <x:c r="D7" s="155" t="n">
        <x:v>2</x:v>
      </x:c>
      <x:c r="E7" s="155" t="n">
        <x:v>4</x:v>
      </x:c>
      <x:c r="F7" s="161" t="n">
        <x:f>D7*E7</x:f>
        <x:v>8</x:v>
      </x:c>
      <x:c r="G7" s="135" t="str">
        <x:v>RSK-OWN-02</x:v>
      </x:c>
      <x:c r="H7" s="135" t="str">
        <x:v>Run enablement</x:v>
      </x:c>
      <x:c r="I7" s="146" t="n">
        <x:v>46266</x:v>
      </x:c>
      <x:c r="J7" s="135" t="str">
        <x:v>Mitigating</x:v>
      </x:c>
      <x:c r="K7" s="135" t="str">
        <x:v>RISK_REGISTER</x:v>
      </x:c>
      <x:c r="L7" s="143" t="str">
        <x:f>IF(OR(G7="",I7=""),"MISSING",IF(AND(F7&gt;=15,J7="Open"),"ESCALATE",IF(I7&lt;Dashboard!$B$5,"OVERDUE","READY")))</x:f>
        <x:v>READY</x:v>
      </x:c>
    </x:row>
    <x:row r="8" ht="28" customHeight="1">
      <x:c r="A8" s="137" t="str">
        <x:v>RSK-2608-002</x:v>
      </x:c>
      <x:c r="B8" s="138" t="str">
        <x:v>MGT-INIT-002</x:v>
      </x:c>
      <x:c r="C8" s="138" t="str">
        <x:v>Security</x:v>
      </x:c>
      <x:c r="D8" s="156" t="n">
        <x:v>3</x:v>
      </x:c>
      <x:c r="E8" s="156" t="n">
        <x:v>5</x:v>
      </x:c>
      <x:c r="F8" s="162" t="n">
        <x:f>D8*E8</x:f>
        <x:v>15</x:v>
      </x:c>
      <x:c r="G8" s="138" t="str">
        <x:v>RSK-OWN-03</x:v>
      </x:c>
      <x:c r="H8" s="138" t="str">
        <x:v>Security remediation</x:v>
      </x:c>
      <x:c r="I8" s="147" t="n">
        <x:v>46267</x:v>
      </x:c>
      <x:c r="J8" s="138" t="str">
        <x:v>Mitigating</x:v>
      </x:c>
      <x:c r="K8" s="138" t="str">
        <x:v>RISK_REGISTER</x:v>
      </x:c>
      <x:c r="L8" s="144" t="str">
        <x:f>IF(OR(G8="",I8=""),"MISSING",IF(AND(F8&gt;=15,J8="Open"),"ESCALATE",IF(I8&lt;Dashboard!$B$5,"OVERDUE","READY")))</x:f>
        <x:v>READY</x:v>
      </x:c>
    </x:row>
    <x:row r="9" ht="28" customHeight="1">
      <x:c r="A9" s="137" t="str">
        <x:v>RSK-2608-003</x:v>
      </x:c>
      <x:c r="B9" s="138" t="str">
        <x:v>MGT-INIT-003</x:v>
      </x:c>
      <x:c r="C9" s="138" t="str">
        <x:v>Vendor dependency</x:v>
      </x:c>
      <x:c r="D9" s="156" t="n">
        <x:v>4</x:v>
      </x:c>
      <x:c r="E9" s="156" t="n">
        <x:v>1</x:v>
      </x:c>
      <x:c r="F9" s="162" t="n">
        <x:f>D9*E9</x:f>
        <x:v>4</x:v>
      </x:c>
      <x:c r="G9" s="138" t="str">
        <x:v>RSK-OWN-04</x:v>
      </x:c>
      <x:c r="H9" s="138" t="str">
        <x:v>Dual-source plan</x:v>
      </x:c>
      <x:c r="I9" s="147" t="n">
        <x:v>46268</x:v>
      </x:c>
      <x:c r="J9" s="138" t="str">
        <x:v>Mitigating</x:v>
      </x:c>
      <x:c r="K9" s="138" t="str">
        <x:v>RISK_REGISTER</x:v>
      </x:c>
      <x:c r="L9" s="144" t="str">
        <x:f>IF(OR(G9="",I9=""),"MISSING",IF(AND(F9&gt;=15,J9="Open"),"ESCALATE",IF(I9&lt;Dashboard!$B$5,"OVERDUE","READY")))</x:f>
        <x:v>READY</x:v>
      </x:c>
    </x:row>
    <x:row r="10" ht="28" customHeight="1">
      <x:c r="A10" s="137" t="str">
        <x:v>RSK-2608-004</x:v>
      </x:c>
      <x:c r="B10" s="138" t="str">
        <x:v>MGT-INIT-004</x:v>
      </x:c>
      <x:c r="C10" s="138" t="str">
        <x:v>Benefit leakage</x:v>
      </x:c>
      <x:c r="D10" s="156" t="n">
        <x:v>5</x:v>
      </x:c>
      <x:c r="E10" s="156" t="n">
        <x:v>2</x:v>
      </x:c>
      <x:c r="F10" s="162" t="n">
        <x:f>D10*E10</x:f>
        <x:v>10</x:v>
      </x:c>
      <x:c r="G10" s="138" t="str">
        <x:v>RSK-OWN-05</x:v>
      </x:c>
      <x:c r="H10" s="138" t="str">
        <x:v>Benefit owner review</x:v>
      </x:c>
      <x:c r="I10" s="147" t="n">
        <x:v>46269</x:v>
      </x:c>
      <x:c r="J10" s="138" t="str">
        <x:v>Monitoring</x:v>
      </x:c>
      <x:c r="K10" s="138" t="str">
        <x:v>RISK_REGISTER</x:v>
      </x:c>
      <x:c r="L10" s="144" t="str">
        <x:f>IF(OR(G10="",I10=""),"MISSING",IF(AND(F10&gt;=15,J10="Open"),"ESCALATE",IF(I10&lt;Dashboard!$B$5,"OVERDUE","READY")))</x:f>
        <x:v>READY</x:v>
      </x:c>
    </x:row>
    <x:row r="11" ht="28" customHeight="1">
      <x:c r="A11" s="137" t="str">
        <x:v>RSK-2608-005</x:v>
      </x:c>
      <x:c r="B11" s="138" t="str">
        <x:v>MGT-INIT-005</x:v>
      </x:c>
      <x:c r="C11" s="138" t="str">
        <x:v>Data quality</x:v>
      </x:c>
      <x:c r="D11" s="156" t="n">
        <x:v>5</x:v>
      </x:c>
      <x:c r="E11" s="156" t="n">
        <x:v>5</x:v>
      </x:c>
      <x:c r="F11" s="162" t="n">
        <x:f>D11*E11</x:f>
        <x:v>25</x:v>
      </x:c>
      <x:c r="G11" s="138" t="str">
        <x:v>RSK-OWN-06</x:v>
      </x:c>
      <x:c r="H11" s="138" t="str">
        <x:v>Add validation</x:v>
      </x:c>
      <x:c r="I11" s="147" t="n">
        <x:v>46270</x:v>
      </x:c>
      <x:c r="J11" s="138" t="str">
        <x:v>Open</x:v>
      </x:c>
      <x:c r="K11" s="138" t="str">
        <x:v>RISK_REGISTER</x:v>
      </x:c>
      <x:c r="L11" s="144" t="str">
        <x:f>IF(OR(G11="",I11=""),"MISSING",IF(AND(F11&gt;=15,J11="Open"),"ESCALATE",IF(I11&lt;Dashboard!$B$5,"OVERDUE","READY")))</x:f>
        <x:v>ESCALATE</x:v>
      </x:c>
    </x:row>
    <x:row r="12" ht="28" customHeight="1">
      <x:c r="A12" s="137" t="str">
        <x:v>RSK-2608-006</x:v>
      </x:c>
      <x:c r="B12" s="138" t="str">
        <x:v>MGT-INIT-006</x:v>
      </x:c>
      <x:c r="C12" s="138" t="str">
        <x:v>Adoption</x:v>
      </x:c>
      <x:c r="D12" s="156" t="n">
        <x:v>2</x:v>
      </x:c>
      <x:c r="E12" s="156" t="n">
        <x:v>4</x:v>
      </x:c>
      <x:c r="F12" s="162" t="n">
        <x:f>D12*E12</x:f>
        <x:v>8</x:v>
      </x:c>
      <x:c r="G12" s="138" t="str">
        <x:v>RSK-OWN-01</x:v>
      </x:c>
      <x:c r="H12" s="138" t="str">
        <x:v>Run enablement</x:v>
      </x:c>
      <x:c r="I12" s="147" t="n">
        <x:v>46271</x:v>
      </x:c>
      <x:c r="J12" s="138" t="str">
        <x:v>Mitigating</x:v>
      </x:c>
      <x:c r="K12" s="138" t="str">
        <x:v>RISK_REGISTER</x:v>
      </x:c>
      <x:c r="L12" s="144" t="str">
        <x:f>IF(OR(G12="",I12=""),"MISSING",IF(AND(F12&gt;=15,J12="Open"),"ESCALATE",IF(I12&lt;Dashboard!$B$5,"OVERDUE","READY")))</x:f>
        <x:v>READY</x:v>
      </x:c>
    </x:row>
    <x:row r="13" ht="28" customHeight="1">
      <x:c r="A13" s="137" t="str">
        <x:v>RSK-2608-007</x:v>
      </x:c>
      <x:c r="B13" s="138" t="str">
        <x:v>MGT-INIT-007</x:v>
      </x:c>
      <x:c r="C13" s="138" t="str">
        <x:v>Security</x:v>
      </x:c>
      <x:c r="D13" s="156" t="n">
        <x:v>3</x:v>
      </x:c>
      <x:c r="E13" s="156" t="n">
        <x:v>5</x:v>
      </x:c>
      <x:c r="F13" s="162" t="n">
        <x:f>D13*E13</x:f>
        <x:v>15</x:v>
      </x:c>
      <x:c r="G13" s="138" t="str">
        <x:v>RSK-OWN-02</x:v>
      </x:c>
      <x:c r="H13" s="138" t="str">
        <x:v>Security remediation</x:v>
      </x:c>
      <x:c r="I13" s="147" t="n">
        <x:v>46272</x:v>
      </x:c>
      <x:c r="J13" s="138" t="str">
        <x:v>Mitigating</x:v>
      </x:c>
      <x:c r="K13" s="138" t="str">
        <x:v>RISK_REGISTER</x:v>
      </x:c>
      <x:c r="L13" s="144" t="str">
        <x:f>IF(OR(G13="",I13=""),"MISSING",IF(AND(F13&gt;=15,J13="Open"),"ESCALATE",IF(I13&lt;Dashboard!$B$5,"OVERDUE","READY")))</x:f>
        <x:v>READY</x:v>
      </x:c>
    </x:row>
    <x:row r="14" ht="28" customHeight="1">
      <x:c r="A14" s="137" t="str">
        <x:v>RSK-2608-008</x:v>
      </x:c>
      <x:c r="B14" s="138" t="str">
        <x:v>MGT-INIT-008</x:v>
      </x:c>
      <x:c r="C14" s="138" t="str">
        <x:v>Vendor dependency</x:v>
      </x:c>
      <x:c r="D14" s="156" t="n">
        <x:v>4</x:v>
      </x:c>
      <x:c r="E14" s="156" t="n">
        <x:v>1</x:v>
      </x:c>
      <x:c r="F14" s="162" t="n">
        <x:f>D14*E14</x:f>
        <x:v>4</x:v>
      </x:c>
      <x:c r="G14" s="138" t="str">
        <x:v>RSK-OWN-03</x:v>
      </x:c>
      <x:c r="H14" s="138" t="str">
        <x:v>Dual-source plan</x:v>
      </x:c>
      <x:c r="I14" s="147" t="n">
        <x:v>46273</x:v>
      </x:c>
      <x:c r="J14" s="138" t="str">
        <x:v>Monitoring</x:v>
      </x:c>
      <x:c r="K14" s="138" t="str">
        <x:v>RISK_REGISTER</x:v>
      </x:c>
      <x:c r="L14" s="144" t="str">
        <x:f>IF(OR(G14="",I14=""),"MISSING",IF(AND(F14&gt;=15,J14="Open"),"ESCALATE",IF(I14&lt;Dashboard!$B$5,"OVERDUE","READY")))</x:f>
        <x:v>READY</x:v>
      </x:c>
    </x:row>
    <x:row r="15" ht="28" customHeight="1">
      <x:c r="A15" s="137" t="str">
        <x:v>RSK-2608-009</x:v>
      </x:c>
      <x:c r="B15" s="138" t="str">
        <x:v>MGT-INIT-009</x:v>
      </x:c>
      <x:c r="C15" s="138" t="str">
        <x:v>Benefit leakage</x:v>
      </x:c>
      <x:c r="D15" s="156" t="n">
        <x:v>5</x:v>
      </x:c>
      <x:c r="E15" s="156" t="n">
        <x:v>2</x:v>
      </x:c>
      <x:c r="F15" s="162" t="n">
        <x:f>D15*E15</x:f>
        <x:v>10</x:v>
      </x:c>
      <x:c r="G15" s="138" t="str"/>
      <x:c r="H15" s="138" t="str">
        <x:v>Benefit owner review</x:v>
      </x:c>
      <x:c r="I15" s="147" t="n">
        <x:v>46274</x:v>
      </x:c>
      <x:c r="J15" s="138" t="str">
        <x:v>Mitigating</x:v>
      </x:c>
      <x:c r="K15" s="138" t="str">
        <x:v>RISK_REGISTER</x:v>
      </x:c>
      <x:c r="L15" s="144" t="str">
        <x:f>IF(OR(G15="",I15=""),"MISSING",IF(AND(F15&gt;=15,J15="Open"),"ESCALATE",IF(I15&lt;Dashboard!$B$5,"OVERDUE","READY")))</x:f>
        <x:v>MISSING</x:v>
      </x:c>
    </x:row>
    <x:row r="16" ht="28" customHeight="1">
      <x:c r="A16" s="137" t="str">
        <x:v>RSK-2608-010</x:v>
      </x:c>
      <x:c r="B16" s="138" t="str">
        <x:v>MGT-INIT-010</x:v>
      </x:c>
      <x:c r="C16" s="138" t="str">
        <x:v>Data quality</x:v>
      </x:c>
      <x:c r="D16" s="156" t="n">
        <x:v>1</x:v>
      </x:c>
      <x:c r="E16" s="156" t="n">
        <x:v>3</x:v>
      </x:c>
      <x:c r="F16" s="162" t="n">
        <x:f>D16*E16</x:f>
        <x:v>3</x:v>
      </x:c>
      <x:c r="G16" s="138" t="str">
        <x:v>RSK-OWN-05</x:v>
      </x:c>
      <x:c r="H16" s="138" t="str">
        <x:v>Add validation</x:v>
      </x:c>
      <x:c r="I16" s="147" t="n">
        <x:v>46275</x:v>
      </x:c>
      <x:c r="J16" s="138" t="str">
        <x:v>Mitigating</x:v>
      </x:c>
      <x:c r="K16" s="138" t="str">
        <x:v>RISK_REGISTER</x:v>
      </x:c>
      <x:c r="L16" s="144" t="str">
        <x:f>IF(OR(G16="",I16=""),"MISSING",IF(AND(F16&gt;=15,J16="Open"),"ESCALATE",IF(I16&lt;Dashboard!$B$5,"OVERDUE","READY")))</x:f>
        <x:v>READY</x:v>
      </x:c>
    </x:row>
    <x:row r="17" ht="28" customHeight="1">
      <x:c r="A17" s="137" t="str">
        <x:v>RSK-2608-011</x:v>
      </x:c>
      <x:c r="B17" s="138" t="str">
        <x:v>MGT-INIT-011</x:v>
      </x:c>
      <x:c r="C17" s="138" t="str">
        <x:v>Adoption</x:v>
      </x:c>
      <x:c r="D17" s="156" t="n">
        <x:v>2</x:v>
      </x:c>
      <x:c r="E17" s="156" t="n">
        <x:v>4</x:v>
      </x:c>
      <x:c r="F17" s="162" t="n">
        <x:f>D17*E17</x:f>
        <x:v>8</x:v>
      </x:c>
      <x:c r="G17" s="138" t="str">
        <x:v>RSK-OWN-06</x:v>
      </x:c>
      <x:c r="H17" s="138" t="str">
        <x:v>Run enablement</x:v>
      </x:c>
      <x:c r="I17" s="147" t="n">
        <x:v>46276</x:v>
      </x:c>
      <x:c r="J17" s="138" t="str">
        <x:v>Mitigating</x:v>
      </x:c>
      <x:c r="K17" s="138" t="str">
        <x:v>RISK_REGISTER</x:v>
      </x:c>
      <x:c r="L17" s="144" t="str">
        <x:f>IF(OR(G17="",I17=""),"MISSING",IF(AND(F17&gt;=15,J17="Open"),"ESCALATE",IF(I17&lt;Dashboard!$B$5,"OVERDUE","READY")))</x:f>
        <x:v>READY</x:v>
      </x:c>
    </x:row>
    <x:row r="18" ht="28" customHeight="1">
      <x:c r="A18" s="137" t="str">
        <x:v>RSK-2608-012</x:v>
      </x:c>
      <x:c r="B18" s="138" t="str">
        <x:v>MGT-INIT-012</x:v>
      </x:c>
      <x:c r="C18" s="138" t="str">
        <x:v>Security</x:v>
      </x:c>
      <x:c r="D18" s="156" t="n">
        <x:v>3</x:v>
      </x:c>
      <x:c r="E18" s="156" t="n">
        <x:v>5</x:v>
      </x:c>
      <x:c r="F18" s="162" t="n">
        <x:f>D18*E18</x:f>
        <x:v>15</x:v>
      </x:c>
      <x:c r="G18" s="138" t="str">
        <x:v>RSK-OWN-01</x:v>
      </x:c>
      <x:c r="H18" s="138" t="str">
        <x:v>Security remediation</x:v>
      </x:c>
      <x:c r="I18" s="147" t="n">
        <x:v>46277</x:v>
      </x:c>
      <x:c r="J18" s="138" t="str">
        <x:v>Monitoring</x:v>
      </x:c>
      <x:c r="K18" s="138" t="str">
        <x:v>RISK_REGISTER</x:v>
      </x:c>
      <x:c r="L18" s="144" t="str">
        <x:f>IF(OR(G18="",I18=""),"MISSING",IF(AND(F18&gt;=15,J18="Open"),"ESCALATE",IF(I18&lt;Dashboard!$B$5,"OVERDUE","READY")))</x:f>
        <x:v>READY</x:v>
      </x:c>
    </x:row>
    <x:row r="19" ht="28" customHeight="1">
      <x:c r="A19" s="137" t="str">
        <x:v>RSK-2608-013</x:v>
      </x:c>
      <x:c r="B19" s="138" t="str">
        <x:v>MGT-INIT-013</x:v>
      </x:c>
      <x:c r="C19" s="138" t="str">
        <x:v>Vendor dependency</x:v>
      </x:c>
      <x:c r="D19" s="156" t="n">
        <x:v>4</x:v>
      </x:c>
      <x:c r="E19" s="156" t="n">
        <x:v>1</x:v>
      </x:c>
      <x:c r="F19" s="162" t="n">
        <x:f>D19*E19</x:f>
        <x:v>4</x:v>
      </x:c>
      <x:c r="G19" s="138" t="str">
        <x:v>RSK-OWN-02</x:v>
      </x:c>
      <x:c r="H19" s="138" t="str">
        <x:v>Dual-source plan</x:v>
      </x:c>
      <x:c r="I19" s="147" t="n">
        <x:v>46278</x:v>
      </x:c>
      <x:c r="J19" s="138" t="str">
        <x:v>Mitigating</x:v>
      </x:c>
      <x:c r="K19" s="138" t="str">
        <x:v>RISK_REGISTER</x:v>
      </x:c>
      <x:c r="L19" s="144" t="str">
        <x:f>IF(OR(G19="",I19=""),"MISSING",IF(AND(F19&gt;=15,J19="Open"),"ESCALATE",IF(I19&lt;Dashboard!$B$5,"OVERDUE","READY")))</x:f>
        <x:v>READY</x:v>
      </x:c>
    </x:row>
    <x:row r="20" ht="28" customHeight="1">
      <x:c r="A20" s="137" t="str">
        <x:v>RSK-2608-014</x:v>
      </x:c>
      <x:c r="B20" s="138" t="str">
        <x:v>MGT-INIT-014</x:v>
      </x:c>
      <x:c r="C20" s="138" t="str">
        <x:v>Benefit leakage</x:v>
      </x:c>
      <x:c r="D20" s="156" t="n">
        <x:v>5</x:v>
      </x:c>
      <x:c r="E20" s="156" t="n">
        <x:v>2</x:v>
      </x:c>
      <x:c r="F20" s="162" t="n">
        <x:f>D20*E20</x:f>
        <x:v>10</x:v>
      </x:c>
      <x:c r="G20" s="138" t="str">
        <x:v>RSK-OWN-03</x:v>
      </x:c>
      <x:c r="H20" s="138" t="str">
        <x:v>Benefit owner review</x:v>
      </x:c>
      <x:c r="I20" s="147" t="n">
        <x:v>46279</x:v>
      </x:c>
      <x:c r="J20" s="138" t="str">
        <x:v>Mitigating</x:v>
      </x:c>
      <x:c r="K20" s="138" t="str">
        <x:v>RISK_REGISTER</x:v>
      </x:c>
      <x:c r="L20" s="144" t="str">
        <x:f>IF(OR(G20="",I20=""),"MISSING",IF(AND(F20&gt;=15,J20="Open"),"ESCALATE",IF(I20&lt;Dashboard!$B$5,"OVERDUE","READY")))</x:f>
        <x:v>READY</x:v>
      </x:c>
    </x:row>
    <x:row r="21" ht="28" customHeight="1">
      <x:c r="A21" s="137" t="str">
        <x:v>RSK-2608-015</x:v>
      </x:c>
      <x:c r="B21" s="138" t="str">
        <x:v>MGT-INIT-015</x:v>
      </x:c>
      <x:c r="C21" s="138" t="str">
        <x:v>Data quality</x:v>
      </x:c>
      <x:c r="D21" s="156" t="n">
        <x:v>1</x:v>
      </x:c>
      <x:c r="E21" s="156" t="n">
        <x:v>3</x:v>
      </x:c>
      <x:c r="F21" s="162" t="n">
        <x:f>D21*E21</x:f>
        <x:v>3</x:v>
      </x:c>
      <x:c r="G21" s="138" t="str">
        <x:v>RSK-OWN-04</x:v>
      </x:c>
      <x:c r="H21" s="138" t="str">
        <x:v>Add validation</x:v>
      </x:c>
      <x:c r="I21" s="147" t="n">
        <x:v>46280</x:v>
      </x:c>
      <x:c r="J21" s="138" t="str">
        <x:v>Mitigating</x:v>
      </x:c>
      <x:c r="K21" s="138" t="str">
        <x:v>RISK_REGISTER</x:v>
      </x:c>
      <x:c r="L21" s="144" t="str">
        <x:f>IF(OR(G21="",I21=""),"MISSING",IF(AND(F21&gt;=15,J21="Open"),"ESCALATE",IF(I21&lt;Dashboard!$B$5,"OVERDUE","READY")))</x:f>
        <x:v>READY</x:v>
      </x:c>
    </x:row>
    <x:row r="22" ht="28" customHeight="1">
      <x:c r="A22" s="137" t="str">
        <x:v>RSK-2608-016</x:v>
      </x:c>
      <x:c r="B22" s="138" t="str">
        <x:v>MGT-INIT-016</x:v>
      </x:c>
      <x:c r="C22" s="138" t="str">
        <x:v>Adoption</x:v>
      </x:c>
      <x:c r="D22" s="156" t="n">
        <x:v>2</x:v>
      </x:c>
      <x:c r="E22" s="156" t="n">
        <x:v>4</x:v>
      </x:c>
      <x:c r="F22" s="162" t="n">
        <x:f>D22*E22</x:f>
        <x:v>8</x:v>
      </x:c>
      <x:c r="G22" s="138" t="str">
        <x:v>RSK-OWN-05</x:v>
      </x:c>
      <x:c r="H22" s="138" t="str">
        <x:v>Run enablement</x:v>
      </x:c>
      <x:c r="I22" s="147"/>
      <x:c r="J22" s="138" t="str">
        <x:v>Monitoring</x:v>
      </x:c>
      <x:c r="K22" s="138" t="str">
        <x:v>RISK_REGISTER</x:v>
      </x:c>
      <x:c r="L22" s="144" t="str">
        <x:f>IF(OR(G22="",I22=""),"MISSING",IF(AND(F22&gt;=15,J22="Open"),"ESCALATE",IF(I22&lt;Dashboard!$B$5,"OVERDUE","READY")))</x:f>
        <x:v>MISSING</x:v>
      </x:c>
    </x:row>
    <x:row r="23" ht="28" customHeight="1">
      <x:c r="A23" s="137" t="str">
        <x:v>RSK-2608-017</x:v>
      </x:c>
      <x:c r="B23" s="138" t="str">
        <x:v>MGT-INIT-017</x:v>
      </x:c>
      <x:c r="C23" s="138" t="str">
        <x:v>Security</x:v>
      </x:c>
      <x:c r="D23" s="156" t="n">
        <x:v>3</x:v>
      </x:c>
      <x:c r="E23" s="156" t="n">
        <x:v>5</x:v>
      </x:c>
      <x:c r="F23" s="162" t="n">
        <x:f>D23*E23</x:f>
        <x:v>15</x:v>
      </x:c>
      <x:c r="G23" s="138" t="str">
        <x:v>RSK-OWN-06</x:v>
      </x:c>
      <x:c r="H23" s="138" t="str">
        <x:v>Security remediation</x:v>
      </x:c>
      <x:c r="I23" s="147" t="n">
        <x:v>46282</x:v>
      </x:c>
      <x:c r="J23" s="138" t="str">
        <x:v>Mitigating</x:v>
      </x:c>
      <x:c r="K23" s="138" t="str">
        <x:v>RISK_REGISTER</x:v>
      </x:c>
      <x:c r="L23" s="144" t="str">
        <x:f>IF(OR(G23="",I23=""),"MISSING",IF(AND(F23&gt;=15,J23="Open"),"ESCALATE",IF(I23&lt;Dashboard!$B$5,"OVERDUE","READY")))</x:f>
        <x:v>READY</x:v>
      </x:c>
    </x:row>
    <x:row r="24" ht="28" customHeight="1">
      <x:c r="A24" s="137" t="str">
        <x:v>RSK-2608-018</x:v>
      </x:c>
      <x:c r="B24" s="138" t="str">
        <x:v>MGT-INIT-018</x:v>
      </x:c>
      <x:c r="C24" s="138" t="str">
        <x:v>Vendor dependency</x:v>
      </x:c>
      <x:c r="D24" s="156" t="n">
        <x:v>4</x:v>
      </x:c>
      <x:c r="E24" s="156" t="n">
        <x:v>1</x:v>
      </x:c>
      <x:c r="F24" s="162" t="n">
        <x:f>D24*E24</x:f>
        <x:v>4</x:v>
      </x:c>
      <x:c r="G24" s="138" t="str">
        <x:v>RSK-OWN-01</x:v>
      </x:c>
      <x:c r="H24" s="138" t="str">
        <x:v>Dual-source plan</x:v>
      </x:c>
      <x:c r="I24" s="147" t="n">
        <x:v>46283</x:v>
      </x:c>
      <x:c r="J24" s="138" t="str">
        <x:v>Mitigating</x:v>
      </x:c>
      <x:c r="K24" s="138" t="str">
        <x:v>RISK_REGISTER</x:v>
      </x:c>
      <x:c r="L24" s="144" t="str">
        <x:f>IF(OR(G24="",I24=""),"MISSING",IF(AND(F24&gt;=15,J24="Open"),"ESCALATE",IF(I24&lt;Dashboard!$B$5,"OVERDUE","READY")))</x:f>
        <x:v>READY</x:v>
      </x:c>
    </x:row>
    <x:row r="25" ht="28" customHeight="1">
      <x:c r="A25" s="137" t="str">
        <x:v>RSK-2608-019</x:v>
      </x:c>
      <x:c r="B25" s="138" t="str">
        <x:v>MGT-INIT-001</x:v>
      </x:c>
      <x:c r="C25" s="138" t="str">
        <x:v>Benefit leakage</x:v>
      </x:c>
      <x:c r="D25" s="156" t="n">
        <x:v>5</x:v>
      </x:c>
      <x:c r="E25" s="156" t="n">
        <x:v>2</x:v>
      </x:c>
      <x:c r="F25" s="162" t="n">
        <x:f>D25*E25</x:f>
        <x:v>10</x:v>
      </x:c>
      <x:c r="G25" s="138" t="str">
        <x:v>RSK-OWN-02</x:v>
      </x:c>
      <x:c r="H25" s="138" t="str">
        <x:v>Benefit owner review</x:v>
      </x:c>
      <x:c r="I25" s="147" t="n">
        <x:v>46284</x:v>
      </x:c>
      <x:c r="J25" s="138" t="str">
        <x:v>Mitigating</x:v>
      </x:c>
      <x:c r="K25" s="138" t="str">
        <x:v>RISK_REGISTER</x:v>
      </x:c>
      <x:c r="L25" s="144" t="str">
        <x:f>IF(OR(G25="",I25=""),"MISSING",IF(AND(F25&gt;=15,J25="Open"),"ESCALATE",IF(I25&lt;Dashboard!$B$5,"OVERDUE","READY")))</x:f>
        <x:v>READY</x:v>
      </x:c>
    </x:row>
    <x:row r="26" ht="28" customHeight="1">
      <x:c r="A26" s="137" t="str">
        <x:v>RSK-2608-020</x:v>
      </x:c>
      <x:c r="B26" s="138" t="str">
        <x:v>MGT-INIT-002</x:v>
      </x:c>
      <x:c r="C26" s="138" t="str">
        <x:v>Data quality</x:v>
      </x:c>
      <x:c r="D26" s="156" t="n">
        <x:v>1</x:v>
      </x:c>
      <x:c r="E26" s="156" t="n">
        <x:v>3</x:v>
      </x:c>
      <x:c r="F26" s="162" t="n">
        <x:f>D26*E26</x:f>
        <x:v>3</x:v>
      </x:c>
      <x:c r="G26" s="138" t="str">
        <x:v>RSK-OWN-03</x:v>
      </x:c>
      <x:c r="H26" s="138" t="str">
        <x:v>Add validation</x:v>
      </x:c>
      <x:c r="I26" s="147" t="n">
        <x:v>46285</x:v>
      </x:c>
      <x:c r="J26" s="138" t="str">
        <x:v>Monitoring</x:v>
      </x:c>
      <x:c r="K26" s="138" t="str">
        <x:v>RISK_REGISTER</x:v>
      </x:c>
      <x:c r="L26" s="144" t="str">
        <x:f>IF(OR(G26="",I26=""),"MISSING",IF(AND(F26&gt;=15,J26="Open"),"ESCALATE",IF(I26&lt;Dashboard!$B$5,"OVERDUE","READY")))</x:f>
        <x:v>READY</x:v>
      </x:c>
    </x:row>
    <x:row r="27" ht="28" customHeight="1">
      <x:c r="A27" s="137" t="str">
        <x:v>RSK-2608-021</x:v>
      </x:c>
      <x:c r="B27" s="138" t="str">
        <x:v>MGT-INIT-003</x:v>
      </x:c>
      <x:c r="C27" s="138" t="str">
        <x:v>Adoption</x:v>
      </x:c>
      <x:c r="D27" s="156" t="n">
        <x:v>2</x:v>
      </x:c>
      <x:c r="E27" s="156" t="n">
        <x:v>4</x:v>
      </x:c>
      <x:c r="F27" s="162" t="n">
        <x:f>D27*E27</x:f>
        <x:v>8</x:v>
      </x:c>
      <x:c r="G27" s="138" t="str">
        <x:v>RSK-OWN-04</x:v>
      </x:c>
      <x:c r="H27" s="138" t="str">
        <x:v>Run enablement</x:v>
      </x:c>
      <x:c r="I27" s="147" t="n">
        <x:v>46286</x:v>
      </x:c>
      <x:c r="J27" s="138" t="str">
        <x:v>Mitigating</x:v>
      </x:c>
      <x:c r="K27" s="138" t="str">
        <x:v>RISK_REGISTER</x:v>
      </x:c>
      <x:c r="L27" s="144" t="str">
        <x:f>IF(OR(G27="",I27=""),"MISSING",IF(AND(F27&gt;=15,J27="Open"),"ESCALATE",IF(I27&lt;Dashboard!$B$5,"OVERDUE","READY")))</x:f>
        <x:v>READY</x:v>
      </x:c>
    </x:row>
    <x:row r="28" ht="28" customHeight="1">
      <x:c r="A28" s="137" t="str">
        <x:v>RSK-2608-022</x:v>
      </x:c>
      <x:c r="B28" s="138" t="str">
        <x:v>MGT-INIT-004</x:v>
      </x:c>
      <x:c r="C28" s="138" t="str">
        <x:v>Security</x:v>
      </x:c>
      <x:c r="D28" s="156" t="n">
        <x:v>3</x:v>
      </x:c>
      <x:c r="E28" s="156" t="n">
        <x:v>5</x:v>
      </x:c>
      <x:c r="F28" s="162" t="n">
        <x:f>D28*E28</x:f>
        <x:v>15</x:v>
      </x:c>
      <x:c r="G28" s="138" t="str">
        <x:v>RSK-OWN-05</x:v>
      </x:c>
      <x:c r="H28" s="138" t="str">
        <x:v>Security remediation</x:v>
      </x:c>
      <x:c r="I28" s="147" t="n">
        <x:v>46287</x:v>
      </x:c>
      <x:c r="J28" s="138" t="str">
        <x:v>Mitigating</x:v>
      </x:c>
      <x:c r="K28" s="138" t="str">
        <x:v>RISK_REGISTER</x:v>
      </x:c>
      <x:c r="L28" s="144" t="str">
        <x:f>IF(OR(G28="",I28=""),"MISSING",IF(AND(F28&gt;=15,J28="Open"),"ESCALATE",IF(I28&lt;Dashboard!$B$5,"OVERDUE","READY")))</x:f>
        <x:v>READY</x:v>
      </x:c>
    </x:row>
    <x:row r="29" ht="28" customHeight="1">
      <x:c r="A29" s="137" t="str">
        <x:v>RSK-2608-023</x:v>
      </x:c>
      <x:c r="B29" s="138" t="str">
        <x:v>MGT-INIT-005</x:v>
      </x:c>
      <x:c r="C29" s="138" t="str">
        <x:v>Vendor dependency</x:v>
      </x:c>
      <x:c r="D29" s="156" t="n">
        <x:v>4</x:v>
      </x:c>
      <x:c r="E29" s="156" t="n">
        <x:v>1</x:v>
      </x:c>
      <x:c r="F29" s="162" t="n">
        <x:f>D29*E29</x:f>
        <x:v>4</x:v>
      </x:c>
      <x:c r="G29" s="138" t="str">
        <x:v>RSK-OWN-06</x:v>
      </x:c>
      <x:c r="H29" s="138" t="str">
        <x:v>Dual-source plan</x:v>
      </x:c>
      <x:c r="I29" s="147" t="n">
        <x:v>46288</x:v>
      </x:c>
      <x:c r="J29" s="138" t="str">
        <x:v>Mitigating</x:v>
      </x:c>
      <x:c r="K29" s="138" t="str">
        <x:v>RISK_REGISTER</x:v>
      </x:c>
      <x:c r="L29" s="144" t="str">
        <x:f>IF(OR(G29="",I29=""),"MISSING",IF(AND(F29&gt;=15,J29="Open"),"ESCALATE",IF(I29&lt;Dashboard!$B$5,"OVERDUE","READY")))</x:f>
        <x:v>READY</x:v>
      </x:c>
    </x:row>
    <x:row r="30" ht="28" customHeight="1">
      <x:c r="A30" s="137" t="str">
        <x:v>RSK-2608-024</x:v>
      </x:c>
      <x:c r="B30" s="138" t="str">
        <x:v>MGT-INIT-006</x:v>
      </x:c>
      <x:c r="C30" s="138" t="str">
        <x:v>Benefit leakage</x:v>
      </x:c>
      <x:c r="D30" s="156" t="n">
        <x:v>5</x:v>
      </x:c>
      <x:c r="E30" s="156" t="n">
        <x:v>2</x:v>
      </x:c>
      <x:c r="F30" s="162" t="n">
        <x:f>D30*E30</x:f>
        <x:v>10</x:v>
      </x:c>
      <x:c r="G30" s="138" t="str">
        <x:v>RSK-OWN-01</x:v>
      </x:c>
      <x:c r="H30" s="138" t="str">
        <x:v>Benefit owner review</x:v>
      </x:c>
      <x:c r="I30" s="147" t="n">
        <x:v>46289</x:v>
      </x:c>
      <x:c r="J30" s="138" t="str">
        <x:v>Monitoring</x:v>
      </x:c>
      <x:c r="K30" s="138" t="str">
        <x:v>RISK_REGISTER</x:v>
      </x:c>
      <x:c r="L30" s="144" t="str">
        <x:f>IF(OR(G30="",I30=""),"MISSING",IF(AND(F30&gt;=15,J30="Open"),"ESCALATE",IF(I30&lt;Dashboard!$B$5,"OVERDUE","READY")))</x:f>
        <x:v>READY</x:v>
      </x:c>
    </x:row>
    <x:row r="31" ht="28" customHeight="1">
      <x:c r="A31" s="137" t="str">
        <x:v>RSK-2608-025</x:v>
      </x:c>
      <x:c r="B31" s="138" t="str">
        <x:v>MGT-INIT-007</x:v>
      </x:c>
      <x:c r="C31" s="138" t="str">
        <x:v>Data quality</x:v>
      </x:c>
      <x:c r="D31" s="156" t="n">
        <x:v>1</x:v>
      </x:c>
      <x:c r="E31" s="156" t="n">
        <x:v>3</x:v>
      </x:c>
      <x:c r="F31" s="162" t="n">
        <x:f>D31*E31</x:f>
        <x:v>3</x:v>
      </x:c>
      <x:c r="G31" s="138" t="str">
        <x:v>RSK-OWN-02</x:v>
      </x:c>
      <x:c r="H31" s="138" t="str">
        <x:v>Add validation</x:v>
      </x:c>
      <x:c r="I31" s="147" t="n">
        <x:v>46266</x:v>
      </x:c>
      <x:c r="J31" s="138" t="str">
        <x:v>Mitigating</x:v>
      </x:c>
      <x:c r="K31" s="138" t="str">
        <x:v>RISK_REGISTER</x:v>
      </x:c>
      <x:c r="L31" s="144" t="str">
        <x:f>IF(OR(G31="",I31=""),"MISSING",IF(AND(F31&gt;=15,J31="Open"),"ESCALATE",IF(I31&lt;Dashboard!$B$5,"OVERDUE","READY")))</x:f>
        <x:v>READY</x:v>
      </x:c>
    </x:row>
    <x:row r="32" ht="28" customHeight="1">
      <x:c r="A32" s="140" t="str">
        <x:v>RSK-2608-026</x:v>
      </x:c>
      <x:c r="B32" s="141" t="str">
        <x:v>MGT-INIT-008</x:v>
      </x:c>
      <x:c r="C32" s="141" t="str">
        <x:v>Adoption</x:v>
      </x:c>
      <x:c r="D32" s="157" t="n">
        <x:v>2</x:v>
      </x:c>
      <x:c r="E32" s="157" t="n">
        <x:v>4</x:v>
      </x:c>
      <x:c r="F32" s="163" t="n">
        <x:f>D32*E32</x:f>
        <x:v>8</x:v>
      </x:c>
      <x:c r="G32" s="141" t="str">
        <x:v>RSK-OWN-03</x:v>
      </x:c>
      <x:c r="H32" s="141" t="str">
        <x:v>Run enablement</x:v>
      </x:c>
      <x:c r="I32" s="148" t="n">
        <x:v>46267</x:v>
      </x:c>
      <x:c r="J32" s="141" t="str">
        <x:v>Mitigating</x:v>
      </x:c>
      <x:c r="K32" s="141" t="str">
        <x:v>RISK_REGISTER</x:v>
      </x:c>
      <x:c r="L32" s="145" t="str">
        <x:f>IF(OR(G32="",I32=""),"MISSING",IF(AND(F32&gt;=15,J32="Open"),"ESCALATE",IF(I32&lt;Dashboard!$B$5,"OVERDUE","READY")))</x:f>
        <x:v>READY</x:v>
      </x:c>
    </x:row>
  </x:sheetData>
  <x:mergeCells>
    <x:mergeCell ref="A1:L1"/>
    <x:mergeCell ref="A2:L2"/>
  </x:mergeCells>
  <x:conditionalFormatting sqref="L7:L32">
    <x:cfRule type="containsText" dxfId="22" priority="1" operator="containsText" text="READY"/>
    <x:cfRule type="containsText" dxfId="23" priority="2" operator="containsText" text="MATCH"/>
    <x:cfRule type="containsText" dxfId="24" priority="3" operator="containsText" text="MATCHED"/>
    <x:cfRule type="containsText" dxfId="25" priority="4" operator="containsText" text="VALID"/>
    <x:cfRule type="containsText" dxfId="26" priority="5" operator="containsText" text="OK"/>
    <x:cfRule type="containsText" dxfId="27" priority="6" operator="containsText" text="MISSING"/>
    <x:cfRule type="containsText" dxfId="28" priority="7" operator="containsText" text="EXCEPTION"/>
    <x:cfRule type="containsText" dxfId="29" priority="8" operator="containsText" text="HOLD"/>
    <x:cfRule type="containsText" dxfId="30" priority="9" operator="containsText" text="EXPIRED"/>
    <x:cfRule type="containsText" dxfId="31" priority="10" operator="containsText" text="REVIEW"/>
  </x:conditionalFormatting>
  <x:dataValidations count="1">
    <x:dataValidation type="list" sqref="J7:J32">
      <x:formula1>"Open,Mitigating,Monitoring,Closed"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db08c04f8354c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9" hidden="0" customWidth="1"/>
    <x:col min="3" max="3" width="15" hidden="0" customWidth="1"/>
    <x:col min="4" max="4" width="30" hidden="0" customWidth="1"/>
    <x:col min="5" max="5" width="16" hidden="0" customWidth="1"/>
    <x:col min="6" max="6" width="16" hidden="0" customWidth="1"/>
    <x:col min="7" max="7" width="15" hidden="0" customWidth="1"/>
    <x:col min="8" max="8" width="22" hidden="0" customWidth="1"/>
    <x:col min="9" max="9" width="22" hidden="0" customWidth="1"/>
    <x:col min="10" max="10" width="18" hidden="0" customWidth="1"/>
    <x:col min="11" max="11" width="20" hidden="0" customWidth="1"/>
  </x:cols>
  <x:sheetData>
    <x:row r="1" ht="34" customHeight="1">
      <x:c r="A1" s="3" t="str">
        <x:v>DECISIONS &amp; ACTIONS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8" customHeight="1">
      <x:c r="A2" s="7" t="str">
        <x:v>Steering log extract · proposals are not decisions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6" ht="32" customHeight="1">
      <x:c r="A6" s="125" t="str">
        <x:v>decision_id</x:v>
      </x:c>
      <x:c r="B6" s="126" t="str">
        <x:v>initiative_id</x:v>
      </x:c>
      <x:c r="C6" s="126" t="str">
        <x:v>record_type</x:v>
      </x:c>
      <x:c r="D6" s="126" t="str">
        <x:v>subject</x:v>
      </x:c>
      <x:c r="E6" s="126" t="str">
        <x:v>status</x:v>
      </x:c>
      <x:c r="F6" s="126" t="str">
        <x:v>owner_code</x:v>
      </x:c>
      <x:c r="G6" s="126" t="str">
        <x:v>due_date</x:v>
      </x:c>
      <x:c r="H6" s="126" t="str">
        <x:v>evidence_ref</x:v>
      </x:c>
      <x:c r="I6" s="126" t="str">
        <x:v>decision_authority</x:v>
      </x:c>
      <x:c r="J6" s="126" t="str">
        <x:v>source_system</x:v>
      </x:c>
      <x:c r="K6" s="127" t="str">
        <x:v>control_status</x:v>
      </x:c>
    </x:row>
    <x:row r="7" ht="28" customHeight="1">
      <x:c r="A7" s="134" t="str">
        <x:v>DEC-2608-001</x:v>
      </x:c>
      <x:c r="B7" s="135" t="str">
        <x:v>MGT-INIT-001</x:v>
      </x:c>
      <x:c r="C7" s="135" t="str">
        <x:v>Action</x:v>
      </x:c>
      <x:c r="D7" s="135" t="str">
        <x:v>Confirm data owner</x:v>
      </x:c>
      <x:c r="E7" s="135" t="str">
        <x:v>Open</x:v>
      </x:c>
      <x:c r="F7" s="135" t="str">
        <x:v>MGT-OWN-02</x:v>
      </x:c>
      <x:c r="G7" s="146" t="n">
        <x:v>46266</x:v>
      </x:c>
      <x:c r="H7" s="135" t="str">
        <x:v>MIN-2608-01#1</x:v>
      </x:c>
      <x:c r="I7" s="135" t="str">
        <x:v>Program Director</x:v>
      </x:c>
      <x:c r="J7" s="135" t="str">
        <x:v>STEERING_LOG</x:v>
      </x:c>
      <x:c r="K7" s="143" t="str">
        <x:f>IF(OR(F7="",G7="",H7=""),"MISSING",IF(AND(C7="Decision",E7="Proposed"),"NOT DECIDED",IF(AND(E7&lt;&gt;"Closed",G7&lt;Dashboard!$B$5),"OVERDUE","READY")))</x:f>
        <x:v>READY</x:v>
      </x:c>
    </x:row>
    <x:row r="8" ht="28" customHeight="1">
      <x:c r="A8" s="137" t="str">
        <x:v>DEC-2608-002</x:v>
      </x:c>
      <x:c r="B8" s="138" t="str">
        <x:v>MGT-INIT-002</x:v>
      </x:c>
      <x:c r="C8" s="138" t="str">
        <x:v>Action</x:v>
      </x:c>
      <x:c r="D8" s="138" t="str">
        <x:v>Review benefit baseline</x:v>
      </x:c>
      <x:c r="E8" s="138" t="str">
        <x:v>Open</x:v>
      </x:c>
      <x:c r="F8" s="138" t="str">
        <x:v>MGT-OWN-03</x:v>
      </x:c>
      <x:c r="G8" s="147" t="n">
        <x:v>46267</x:v>
      </x:c>
      <x:c r="H8" s="138" t="str">
        <x:v>MIN-2608-01#2</x:v>
      </x:c>
      <x:c r="I8" s="138" t="str">
        <x:v>Program Director</x:v>
      </x:c>
      <x:c r="J8" s="138" t="str">
        <x:v>STEERING_LOG</x:v>
      </x:c>
      <x:c r="K8" s="144" t="str">
        <x:f>IF(OR(F8="",G8="",H8=""),"MISSING",IF(AND(C8="Decision",E8="Proposed"),"NOT DECIDED",IF(AND(E8&lt;&gt;"Closed",G8&lt;Dashboard!$B$5),"OVERDUE","READY")))</x:f>
        <x:v>READY</x:v>
      </x:c>
    </x:row>
    <x:row r="9" ht="28" customHeight="1">
      <x:c r="A9" s="137" t="str">
        <x:v>DEC-2608-003</x:v>
      </x:c>
      <x:c r="B9" s="138" t="str">
        <x:v>MGT-INIT-003</x:v>
      </x:c>
      <x:c r="C9" s="138" t="str">
        <x:v>Decision</x:v>
      </x:c>
      <x:c r="D9" s="138" t="str">
        <x:v>Close security gap</x:v>
      </x:c>
      <x:c r="E9" s="138" t="str">
        <x:v>Open</x:v>
      </x:c>
      <x:c r="F9" s="138" t="str">
        <x:v>MGT-OWN-04</x:v>
      </x:c>
      <x:c r="G9" s="147" t="n">
        <x:v>46268</x:v>
      </x:c>
      <x:c r="H9" s="138" t="str">
        <x:v>MIN-2608-01#3</x:v>
      </x:c>
      <x:c r="I9" s="138" t="str">
        <x:v>Program Director</x:v>
      </x:c>
      <x:c r="J9" s="138" t="str">
        <x:v>STEERING_LOG</x:v>
      </x:c>
      <x:c r="K9" s="144" t="str">
        <x:f>IF(OR(F9="",G9="",H9=""),"MISSING",IF(AND(C9="Decision",E9="Proposed"),"NOT DECIDED",IF(AND(E9&lt;&gt;"Closed",G9&lt;Dashboard!$B$5),"OVERDUE","READY")))</x:f>
        <x:v>READY</x:v>
      </x:c>
    </x:row>
    <x:row r="10" ht="28" customHeight="1">
      <x:c r="A10" s="137" t="str">
        <x:v>DEC-2608-004</x:v>
      </x:c>
      <x:c r="B10" s="138" t="str">
        <x:v>MGT-INIT-004</x:v>
      </x:c>
      <x:c r="C10" s="138" t="str">
        <x:v>Action</x:v>
      </x:c>
      <x:c r="D10" s="138" t="str">
        <x:v>Approve pilot checkpoint</x:v>
      </x:c>
      <x:c r="E10" s="138" t="str">
        <x:v>In Progress</x:v>
      </x:c>
      <x:c r="F10" s="138" t="str">
        <x:v>MGT-OWN-05</x:v>
      </x:c>
      <x:c r="G10" s="147" t="n">
        <x:v>46269</x:v>
      </x:c>
      <x:c r="H10" s="138" t="str">
        <x:v>MIN-2608-01#4</x:v>
      </x:c>
      <x:c r="I10" s="138" t="str">
        <x:v>Program Director</x:v>
      </x:c>
      <x:c r="J10" s="138" t="str">
        <x:v>STEERING_LOG</x:v>
      </x:c>
      <x:c r="K10" s="144" t="str">
        <x:f>IF(OR(F10="",G10="",H10=""),"MISSING",IF(AND(C10="Decision",E10="Proposed"),"NOT DECIDED",IF(AND(E10&lt;&gt;"Closed",G10&lt;Dashboard!$B$5),"OVERDUE","READY")))</x:f>
        <x:v>READY</x:v>
      </x:c>
    </x:row>
    <x:row r="11" ht="28" customHeight="1">
      <x:c r="A11" s="137" t="str">
        <x:v>DEC-2608-005</x:v>
      </x:c>
      <x:c r="B11" s="138" t="str">
        <x:v>MGT-INIT-005</x:v>
      </x:c>
      <x:c r="C11" s="138" t="str">
        <x:v>Action</x:v>
      </x:c>
      <x:c r="D11" s="138" t="str">
        <x:v>Confirm data owner</x:v>
      </x:c>
      <x:c r="E11" s="138" t="str">
        <x:v>Open</x:v>
      </x:c>
      <x:c r="F11" s="138" t="str">
        <x:v>MGT-OWN-06</x:v>
      </x:c>
      <x:c r="G11" s="147" t="n">
        <x:v>46270</x:v>
      </x:c>
      <x:c r="H11" s="138" t="str">
        <x:v>MIN-2608-02#5</x:v>
      </x:c>
      <x:c r="I11" s="138" t="str">
        <x:v>Steering Committee</x:v>
      </x:c>
      <x:c r="J11" s="138" t="str">
        <x:v>STEERING_LOG</x:v>
      </x:c>
      <x:c r="K11" s="144" t="str">
        <x:f>IF(OR(F11="",G11="",H11=""),"MISSING",IF(AND(C11="Decision",E11="Proposed"),"NOT DECIDED",IF(AND(E11&lt;&gt;"Closed",G11&lt;Dashboard!$B$5),"OVERDUE","READY")))</x:f>
        <x:v>READY</x:v>
      </x:c>
    </x:row>
    <x:row r="12" ht="28" customHeight="1">
      <x:c r="A12" s="137" t="str">
        <x:v>DEC-2608-006</x:v>
      </x:c>
      <x:c r="B12" s="138" t="str">
        <x:v>MGT-INIT-006</x:v>
      </x:c>
      <x:c r="C12" s="138" t="str">
        <x:v>Decision</x:v>
      </x:c>
      <x:c r="D12" s="138" t="str">
        <x:v>Review benefit baseline</x:v>
      </x:c>
      <x:c r="E12" s="138" t="str">
        <x:v>Proposed</x:v>
      </x:c>
      <x:c r="F12" s="138" t="str">
        <x:v>MGT-OWN-07</x:v>
      </x:c>
      <x:c r="G12" s="147" t="n">
        <x:v>46271</x:v>
      </x:c>
      <x:c r="H12" s="138" t="str"/>
      <x:c r="I12" s="138" t="str">
        <x:v>Program Director</x:v>
      </x:c>
      <x:c r="J12" s="138" t="str">
        <x:v>STEERING_LOG</x:v>
      </x:c>
      <x:c r="K12" s="144" t="str">
        <x:f>IF(OR(F12="",G12="",H12=""),"MISSING",IF(AND(C12="Decision",E12="Proposed"),"NOT DECIDED",IF(AND(E12&lt;&gt;"Closed",G12&lt;Dashboard!$B$5),"OVERDUE","READY")))</x:f>
        <x:v>MISSING</x:v>
      </x:c>
    </x:row>
    <x:row r="13" ht="28" customHeight="1">
      <x:c r="A13" s="137" t="str">
        <x:v>DEC-2608-007</x:v>
      </x:c>
      <x:c r="B13" s="138" t="str">
        <x:v>MGT-INIT-007</x:v>
      </x:c>
      <x:c r="C13" s="138" t="str">
        <x:v>Action</x:v>
      </x:c>
      <x:c r="D13" s="138" t="str">
        <x:v>Close security gap</x:v>
      </x:c>
      <x:c r="E13" s="138" t="str">
        <x:v>Open</x:v>
      </x:c>
      <x:c r="F13" s="138" t="str">
        <x:v>MGT-OWN-01</x:v>
      </x:c>
      <x:c r="G13" s="147" t="n">
        <x:v>46272</x:v>
      </x:c>
      <x:c r="H13" s="138" t="str">
        <x:v>MIN-2608-02#7</x:v>
      </x:c>
      <x:c r="I13" s="138" t="str">
        <x:v>Program Director</x:v>
      </x:c>
      <x:c r="J13" s="138" t="str">
        <x:v>STEERING_LOG</x:v>
      </x:c>
      <x:c r="K13" s="144" t="str">
        <x:f>IF(OR(F13="",G13="",H13=""),"MISSING",IF(AND(C13="Decision",E13="Proposed"),"NOT DECIDED",IF(AND(E13&lt;&gt;"Closed",G13&lt;Dashboard!$B$5),"OVERDUE","READY")))</x:f>
        <x:v>READY</x:v>
      </x:c>
    </x:row>
    <x:row r="14" ht="28" customHeight="1">
      <x:c r="A14" s="137" t="str">
        <x:v>DEC-2608-008</x:v>
      </x:c>
      <x:c r="B14" s="138" t="str">
        <x:v>MGT-INIT-008</x:v>
      </x:c>
      <x:c r="C14" s="138" t="str">
        <x:v>Action</x:v>
      </x:c>
      <x:c r="D14" s="138" t="str">
        <x:v>Approve pilot checkpoint</x:v>
      </x:c>
      <x:c r="E14" s="138" t="str">
        <x:v>In Progress</x:v>
      </x:c>
      <x:c r="F14" s="138" t="str">
        <x:v>MGT-OWN-02</x:v>
      </x:c>
      <x:c r="G14" s="147" t="n">
        <x:v>46254</x:v>
      </x:c>
      <x:c r="H14" s="138" t="str">
        <x:v>MIN-2608-02#8</x:v>
      </x:c>
      <x:c r="I14" s="138" t="str">
        <x:v>Program Director</x:v>
      </x:c>
      <x:c r="J14" s="138" t="str">
        <x:v>STEERING_LOG</x:v>
      </x:c>
      <x:c r="K14" s="144" t="str">
        <x:f>IF(OR(F14="",G14="",H14=""),"MISSING",IF(AND(C14="Decision",E14="Proposed"),"NOT DECIDED",IF(AND(E14&lt;&gt;"Closed",G14&lt;Dashboard!$B$5),"OVERDUE","READY")))</x:f>
        <x:v>OVERDUE</x:v>
      </x:c>
    </x:row>
    <x:row r="15" ht="28" customHeight="1">
      <x:c r="A15" s="137" t="str">
        <x:v>DEC-2608-009</x:v>
      </x:c>
      <x:c r="B15" s="138" t="str">
        <x:v>MGT-INIT-009</x:v>
      </x:c>
      <x:c r="C15" s="138" t="str">
        <x:v>Decision</x:v>
      </x:c>
      <x:c r="D15" s="138" t="str">
        <x:v>Confirm data owner</x:v>
      </x:c>
      <x:c r="E15" s="138" t="str">
        <x:v>Open</x:v>
      </x:c>
      <x:c r="F15" s="138" t="str">
        <x:v>MGT-OWN-03</x:v>
      </x:c>
      <x:c r="G15" s="147" t="n">
        <x:v>46274</x:v>
      </x:c>
      <x:c r="H15" s="138" t="str">
        <x:v>MIN-2608-03#9</x:v>
      </x:c>
      <x:c r="I15" s="138" t="str">
        <x:v>Program Director</x:v>
      </x:c>
      <x:c r="J15" s="138" t="str">
        <x:v>STEERING_LOG</x:v>
      </x:c>
      <x:c r="K15" s="144" t="str">
        <x:f>IF(OR(F15="",G15="",H15=""),"MISSING",IF(AND(C15="Decision",E15="Proposed"),"NOT DECIDED",IF(AND(E15&lt;&gt;"Closed",G15&lt;Dashboard!$B$5),"OVERDUE","READY")))</x:f>
        <x:v>READY</x:v>
      </x:c>
    </x:row>
    <x:row r="16" ht="28" customHeight="1">
      <x:c r="A16" s="137" t="str">
        <x:v>DEC-2608-010</x:v>
      </x:c>
      <x:c r="B16" s="138" t="str">
        <x:v>MGT-INIT-010</x:v>
      </x:c>
      <x:c r="C16" s="138" t="str">
        <x:v>Action</x:v>
      </x:c>
      <x:c r="D16" s="138" t="str">
        <x:v>Review benefit baseline</x:v>
      </x:c>
      <x:c r="E16" s="138" t="str">
        <x:v>Open</x:v>
      </x:c>
      <x:c r="F16" s="138" t="str">
        <x:v>MGT-OWN-04</x:v>
      </x:c>
      <x:c r="G16" s="147" t="n">
        <x:v>46275</x:v>
      </x:c>
      <x:c r="H16" s="138" t="str">
        <x:v>MIN-2608-03#10</x:v>
      </x:c>
      <x:c r="I16" s="138" t="str">
        <x:v>Steering Committee</x:v>
      </x:c>
      <x:c r="J16" s="138" t="str">
        <x:v>STEERING_LOG</x:v>
      </x:c>
      <x:c r="K16" s="144" t="str">
        <x:f>IF(OR(F16="",G16="",H16=""),"MISSING",IF(AND(C16="Decision",E16="Proposed"),"NOT DECIDED",IF(AND(E16&lt;&gt;"Closed",G16&lt;Dashboard!$B$5),"OVERDUE","READY")))</x:f>
        <x:v>READY</x:v>
      </x:c>
    </x:row>
    <x:row r="17" ht="28" customHeight="1">
      <x:c r="A17" s="137" t="str">
        <x:v>DEC-2608-011</x:v>
      </x:c>
      <x:c r="B17" s="138" t="str">
        <x:v>MGT-INIT-011</x:v>
      </x:c>
      <x:c r="C17" s="138" t="str">
        <x:v>Action</x:v>
      </x:c>
      <x:c r="D17" s="138" t="str">
        <x:v>Close security gap</x:v>
      </x:c>
      <x:c r="E17" s="138" t="str">
        <x:v>Open</x:v>
      </x:c>
      <x:c r="F17" s="138" t="str"/>
      <x:c r="G17" s="147" t="n">
        <x:v>46276</x:v>
      </x:c>
      <x:c r="H17" s="138" t="str">
        <x:v>MIN-2608-03#11</x:v>
      </x:c>
      <x:c r="I17" s="138" t="str">
        <x:v>Program Director</x:v>
      </x:c>
      <x:c r="J17" s="138" t="str">
        <x:v>STEERING_LOG</x:v>
      </x:c>
      <x:c r="K17" s="144" t="str">
        <x:f>IF(OR(F17="",G17="",H17=""),"MISSING",IF(AND(C17="Decision",E17="Proposed"),"NOT DECIDED",IF(AND(E17&lt;&gt;"Closed",G17&lt;Dashboard!$B$5),"OVERDUE","READY")))</x:f>
        <x:v>MISSING</x:v>
      </x:c>
    </x:row>
    <x:row r="18" ht="28" customHeight="1">
      <x:c r="A18" s="137" t="str">
        <x:v>DEC-2608-012</x:v>
      </x:c>
      <x:c r="B18" s="138" t="str">
        <x:v>MGT-INIT-012</x:v>
      </x:c>
      <x:c r="C18" s="138" t="str">
        <x:v>Decision</x:v>
      </x:c>
      <x:c r="D18" s="138" t="str">
        <x:v>Approve pilot checkpoint</x:v>
      </x:c>
      <x:c r="E18" s="138" t="str">
        <x:v>In Progress</x:v>
      </x:c>
      <x:c r="F18" s="138" t="str">
        <x:v>MGT-OWN-06</x:v>
      </x:c>
      <x:c r="G18" s="147" t="n">
        <x:v>46277</x:v>
      </x:c>
      <x:c r="H18" s="138" t="str">
        <x:v>MIN-2608-03#12</x:v>
      </x:c>
      <x:c r="I18" s="138" t="str">
        <x:v>Program Director</x:v>
      </x:c>
      <x:c r="J18" s="138" t="str">
        <x:v>STEERING_LOG</x:v>
      </x:c>
      <x:c r="K18" s="144" t="str">
        <x:f>IF(OR(F18="",G18="",H18=""),"MISSING",IF(AND(C18="Decision",E18="Proposed"),"NOT DECIDED",IF(AND(E18&lt;&gt;"Closed",G18&lt;Dashboard!$B$5),"OVERDUE","READY")))</x:f>
        <x:v>READY</x:v>
      </x:c>
    </x:row>
    <x:row r="19" ht="28" customHeight="1">
      <x:c r="A19" s="137" t="str">
        <x:v>DEC-2608-013</x:v>
      </x:c>
      <x:c r="B19" s="138" t="str">
        <x:v>MGT-INIT-013</x:v>
      </x:c>
      <x:c r="C19" s="138" t="str">
        <x:v>Action</x:v>
      </x:c>
      <x:c r="D19" s="138" t="str">
        <x:v>Confirm data owner</x:v>
      </x:c>
      <x:c r="E19" s="138" t="str">
        <x:v>Open</x:v>
      </x:c>
      <x:c r="F19" s="138" t="str">
        <x:v>MGT-OWN-07</x:v>
      </x:c>
      <x:c r="G19" s="147" t="n">
        <x:v>46278</x:v>
      </x:c>
      <x:c r="H19" s="138" t="str">
        <x:v>MIN-2608-04#13</x:v>
      </x:c>
      <x:c r="I19" s="138" t="str">
        <x:v>Program Director</x:v>
      </x:c>
      <x:c r="J19" s="138" t="str">
        <x:v>STEERING_LOG</x:v>
      </x:c>
      <x:c r="K19" s="144" t="str">
        <x:f>IF(OR(F19="",G19="",H19=""),"MISSING",IF(AND(C19="Decision",E19="Proposed"),"NOT DECIDED",IF(AND(E19&lt;&gt;"Closed",G19&lt;Dashboard!$B$5),"OVERDUE","READY")))</x:f>
        <x:v>READY</x:v>
      </x:c>
    </x:row>
    <x:row r="20" ht="28" customHeight="1">
      <x:c r="A20" s="137" t="str">
        <x:v>DEC-2608-014</x:v>
      </x:c>
      <x:c r="B20" s="138" t="str">
        <x:v>MGT-INIT-014</x:v>
      </x:c>
      <x:c r="C20" s="138" t="str">
        <x:v>Action</x:v>
      </x:c>
      <x:c r="D20" s="138" t="str">
        <x:v>Review benefit baseline</x:v>
      </x:c>
      <x:c r="E20" s="138" t="str">
        <x:v>Open</x:v>
      </x:c>
      <x:c r="F20" s="138" t="str">
        <x:v>MGT-OWN-01</x:v>
      </x:c>
      <x:c r="G20" s="147" t="n">
        <x:v>46279</x:v>
      </x:c>
      <x:c r="H20" s="138" t="str">
        <x:v>MIN-2608-04#14</x:v>
      </x:c>
      <x:c r="I20" s="138" t="str">
        <x:v>Program Director</x:v>
      </x:c>
      <x:c r="J20" s="138" t="str">
        <x:v>STEERING_LOG</x:v>
      </x:c>
      <x:c r="K20" s="144" t="str">
        <x:f>IF(OR(F20="",G20="",H20=""),"MISSING",IF(AND(C20="Decision",E20="Proposed"),"NOT DECIDED",IF(AND(E20&lt;&gt;"Closed",G20&lt;Dashboard!$B$5),"OVERDUE","READY")))</x:f>
        <x:v>READY</x:v>
      </x:c>
    </x:row>
    <x:row r="21" ht="28" customHeight="1">
      <x:c r="A21" s="137" t="str">
        <x:v>DEC-2608-015</x:v>
      </x:c>
      <x:c r="B21" s="138" t="str">
        <x:v>MGT-INIT-015</x:v>
      </x:c>
      <x:c r="C21" s="138" t="str">
        <x:v>Decision</x:v>
      </x:c>
      <x:c r="D21" s="138" t="str">
        <x:v>Close security gap</x:v>
      </x:c>
      <x:c r="E21" s="138" t="str">
        <x:v>Open</x:v>
      </x:c>
      <x:c r="F21" s="138" t="str">
        <x:v>MGT-OWN-02</x:v>
      </x:c>
      <x:c r="G21" s="147" t="n">
        <x:v>46280</x:v>
      </x:c>
      <x:c r="H21" s="138" t="str">
        <x:v>MIN-2608-04#15</x:v>
      </x:c>
      <x:c r="I21" s="138" t="str">
        <x:v>Steering Committee</x:v>
      </x:c>
      <x:c r="J21" s="138" t="str">
        <x:v>STEERING_LOG</x:v>
      </x:c>
      <x:c r="K21" s="144" t="str">
        <x:f>IF(OR(F21="",G21="",H21=""),"MISSING",IF(AND(C21="Decision",E21="Proposed"),"NOT DECIDED",IF(AND(E21&lt;&gt;"Closed",G21&lt;Dashboard!$B$5),"OVERDUE","READY")))</x:f>
        <x:v>READY</x:v>
      </x:c>
    </x:row>
    <x:row r="22" ht="28" customHeight="1">
      <x:c r="A22" s="137" t="str">
        <x:v>DEC-2608-016</x:v>
      </x:c>
      <x:c r="B22" s="138" t="str">
        <x:v>MGT-INIT-016</x:v>
      </x:c>
      <x:c r="C22" s="138" t="str">
        <x:v>Action</x:v>
      </x:c>
      <x:c r="D22" s="138" t="str">
        <x:v>Approve pilot checkpoint</x:v>
      </x:c>
      <x:c r="E22" s="138" t="str">
        <x:v>In Progress</x:v>
      </x:c>
      <x:c r="F22" s="138" t="str">
        <x:v>MGT-OWN-03</x:v>
      </x:c>
      <x:c r="G22" s="147" t="n">
        <x:v>46281</x:v>
      </x:c>
      <x:c r="H22" s="138" t="str">
        <x:v>MIN-2608-04#16</x:v>
      </x:c>
      <x:c r="I22" s="138" t="str">
        <x:v>Program Director</x:v>
      </x:c>
      <x:c r="J22" s="138" t="str">
        <x:v>STEERING_LOG</x:v>
      </x:c>
      <x:c r="K22" s="144" t="str">
        <x:f>IF(OR(F22="",G22="",H22=""),"MISSING",IF(AND(C22="Decision",E22="Proposed"),"NOT DECIDED",IF(AND(E22&lt;&gt;"Closed",G22&lt;Dashboard!$B$5),"OVERDUE","READY")))</x:f>
        <x:v>READY</x:v>
      </x:c>
    </x:row>
    <x:row r="23" ht="28" customHeight="1">
      <x:c r="A23" s="137" t="str">
        <x:v>DEC-2608-017</x:v>
      </x:c>
      <x:c r="B23" s="138" t="str">
        <x:v>MGT-INIT-017</x:v>
      </x:c>
      <x:c r="C23" s="138" t="str">
        <x:v>Action</x:v>
      </x:c>
      <x:c r="D23" s="138" t="str">
        <x:v>Confirm data owner</x:v>
      </x:c>
      <x:c r="E23" s="138" t="str">
        <x:v>Open</x:v>
      </x:c>
      <x:c r="F23" s="138" t="str">
        <x:v>MGT-OWN-04</x:v>
      </x:c>
      <x:c r="G23" s="147" t="n">
        <x:v>46282</x:v>
      </x:c>
      <x:c r="H23" s="138" t="str">
        <x:v>MIN-2608-05#17</x:v>
      </x:c>
      <x:c r="I23" s="138" t="str">
        <x:v>Program Director</x:v>
      </x:c>
      <x:c r="J23" s="138" t="str">
        <x:v>STEERING_LOG</x:v>
      </x:c>
      <x:c r="K23" s="144" t="str">
        <x:f>IF(OR(F23="",G23="",H23=""),"MISSING",IF(AND(C23="Decision",E23="Proposed"),"NOT DECIDED",IF(AND(E23&lt;&gt;"Closed",G23&lt;Dashboard!$B$5),"OVERDUE","READY")))</x:f>
        <x:v>READY</x:v>
      </x:c>
    </x:row>
    <x:row r="24" ht="28" customHeight="1">
      <x:c r="A24" s="137" t="str">
        <x:v>DEC-2608-018</x:v>
      </x:c>
      <x:c r="B24" s="138" t="str">
        <x:v>MGT-INIT-018</x:v>
      </x:c>
      <x:c r="C24" s="138" t="str">
        <x:v>Decision</x:v>
      </x:c>
      <x:c r="D24" s="138" t="str">
        <x:v>Review benefit baseline</x:v>
      </x:c>
      <x:c r="E24" s="138" t="str">
        <x:v>Open</x:v>
      </x:c>
      <x:c r="F24" s="138" t="str">
        <x:v>MGT-OWN-05</x:v>
      </x:c>
      <x:c r="G24" s="147" t="n">
        <x:v>46283</x:v>
      </x:c>
      <x:c r="H24" s="138" t="str">
        <x:v>MIN-2608-05#18</x:v>
      </x:c>
      <x:c r="I24" s="138" t="str">
        <x:v>Program Director</x:v>
      </x:c>
      <x:c r="J24" s="138" t="str">
        <x:v>STEERING_LOG</x:v>
      </x:c>
      <x:c r="K24" s="144" t="str">
        <x:f>IF(OR(F24="",G24="",H24=""),"MISSING",IF(AND(C24="Decision",E24="Proposed"),"NOT DECIDED",IF(AND(E24&lt;&gt;"Closed",G24&lt;Dashboard!$B$5),"OVERDUE","READY")))</x:f>
        <x:v>READY</x:v>
      </x:c>
    </x:row>
    <x:row r="25" ht="28" customHeight="1">
      <x:c r="A25" s="137" t="str">
        <x:v>DEC-2608-019</x:v>
      </x:c>
      <x:c r="B25" s="138" t="str">
        <x:v>MGT-INIT-001</x:v>
      </x:c>
      <x:c r="C25" s="138" t="str">
        <x:v>Action</x:v>
      </x:c>
      <x:c r="D25" s="138" t="str">
        <x:v>Close security gap</x:v>
      </x:c>
      <x:c r="E25" s="138" t="str">
        <x:v>Open</x:v>
      </x:c>
      <x:c r="F25" s="138" t="str">
        <x:v>MGT-OWN-06</x:v>
      </x:c>
      <x:c r="G25" s="147" t="n">
        <x:v>46284</x:v>
      </x:c>
      <x:c r="H25" s="138" t="str">
        <x:v>MIN-2608-05#19</x:v>
      </x:c>
      <x:c r="I25" s="138" t="str">
        <x:v>Program Director</x:v>
      </x:c>
      <x:c r="J25" s="138" t="str">
        <x:v>STEERING_LOG</x:v>
      </x:c>
      <x:c r="K25" s="144" t="str">
        <x:f>IF(OR(F25="",G25="",H25=""),"MISSING",IF(AND(C25="Decision",E25="Proposed"),"NOT DECIDED",IF(AND(E25&lt;&gt;"Closed",G25&lt;Dashboard!$B$5),"OVERDUE","READY")))</x:f>
        <x:v>READY</x:v>
      </x:c>
    </x:row>
    <x:row r="26" ht="28" customHeight="1">
      <x:c r="A26" s="137" t="str">
        <x:v>DEC-2608-020</x:v>
      </x:c>
      <x:c r="B26" s="138" t="str">
        <x:v>MGT-INIT-002</x:v>
      </x:c>
      <x:c r="C26" s="138" t="str">
        <x:v>Action</x:v>
      </x:c>
      <x:c r="D26" s="138" t="str">
        <x:v>Approve pilot checkpoint</x:v>
      </x:c>
      <x:c r="E26" s="138" t="str">
        <x:v>In Progress</x:v>
      </x:c>
      <x:c r="F26" s="138" t="str">
        <x:v>MGT-OWN-07</x:v>
      </x:c>
      <x:c r="G26" s="147" t="n">
        <x:v>46285</x:v>
      </x:c>
      <x:c r="H26" s="138" t="str">
        <x:v>MIN-2608-05#20</x:v>
      </x:c>
      <x:c r="I26" s="138" t="str">
        <x:v>Steering Committee</x:v>
      </x:c>
      <x:c r="J26" s="138" t="str">
        <x:v>STEERING_LOG</x:v>
      </x:c>
      <x:c r="K26" s="144" t="str">
        <x:f>IF(OR(F26="",G26="",H26=""),"MISSING",IF(AND(C26="Decision",E26="Proposed"),"NOT DECIDED",IF(AND(E26&lt;&gt;"Closed",G26&lt;Dashboard!$B$5),"OVERDUE","READY")))</x:f>
        <x:v>READY</x:v>
      </x:c>
    </x:row>
    <x:row r="27" ht="28" customHeight="1">
      <x:c r="A27" s="137" t="str">
        <x:v>DEC-2608-021</x:v>
      </x:c>
      <x:c r="B27" s="138" t="str">
        <x:v>MGT-INIT-003</x:v>
      </x:c>
      <x:c r="C27" s="138" t="str">
        <x:v>Decision</x:v>
      </x:c>
      <x:c r="D27" s="138" t="str">
        <x:v>Confirm data owner</x:v>
      </x:c>
      <x:c r="E27" s="138" t="str">
        <x:v>Open</x:v>
      </x:c>
      <x:c r="F27" s="138" t="str">
        <x:v>MGT-OWN-01</x:v>
      </x:c>
      <x:c r="G27" s="147" t="n">
        <x:v>46286</x:v>
      </x:c>
      <x:c r="H27" s="138" t="str">
        <x:v>MIN-2608-06#21</x:v>
      </x:c>
      <x:c r="I27" s="138" t="str">
        <x:v>Program Director</x:v>
      </x:c>
      <x:c r="J27" s="138" t="str">
        <x:v>STEERING_LOG</x:v>
      </x:c>
      <x:c r="K27" s="144" t="str">
        <x:f>IF(OR(F27="",G27="",H27=""),"MISSING",IF(AND(C27="Decision",E27="Proposed"),"NOT DECIDED",IF(AND(E27&lt;&gt;"Closed",G27&lt;Dashboard!$B$5),"OVERDUE","READY")))</x:f>
        <x:v>READY</x:v>
      </x:c>
    </x:row>
    <x:row r="28" ht="28" customHeight="1">
      <x:c r="A28" s="137" t="str">
        <x:v>DEC-2608-022</x:v>
      </x:c>
      <x:c r="B28" s="138" t="str">
        <x:v>MGT-INIT-004</x:v>
      </x:c>
      <x:c r="C28" s="138" t="str">
        <x:v>Action</x:v>
      </x:c>
      <x:c r="D28" s="138" t="str">
        <x:v>Review benefit baseline</x:v>
      </x:c>
      <x:c r="E28" s="138" t="str">
        <x:v>Open</x:v>
      </x:c>
      <x:c r="F28" s="138" t="str">
        <x:v>MGT-OWN-02</x:v>
      </x:c>
      <x:c r="G28" s="147" t="n">
        <x:v>46287</x:v>
      </x:c>
      <x:c r="H28" s="138" t="str">
        <x:v>MIN-2608-06#22</x:v>
      </x:c>
      <x:c r="I28" s="138" t="str">
        <x:v>Program Director</x:v>
      </x:c>
      <x:c r="J28" s="138" t="str">
        <x:v>STEERING_LOG</x:v>
      </x:c>
      <x:c r="K28" s="144" t="str">
        <x:f>IF(OR(F28="",G28="",H28=""),"MISSING",IF(AND(C28="Decision",E28="Proposed"),"NOT DECIDED",IF(AND(E28&lt;&gt;"Closed",G28&lt;Dashboard!$B$5),"OVERDUE","READY")))</x:f>
        <x:v>READY</x:v>
      </x:c>
    </x:row>
    <x:row r="29" ht="28" customHeight="1">
      <x:c r="A29" s="137" t="str">
        <x:v>DEC-2608-023</x:v>
      </x:c>
      <x:c r="B29" s="138" t="str">
        <x:v>MGT-INIT-005</x:v>
      </x:c>
      <x:c r="C29" s="138" t="str">
        <x:v>Action</x:v>
      </x:c>
      <x:c r="D29" s="138" t="str">
        <x:v>Close security gap</x:v>
      </x:c>
      <x:c r="E29" s="138" t="str">
        <x:v>Open</x:v>
      </x:c>
      <x:c r="F29" s="138" t="str">
        <x:v>MGT-OWN-03</x:v>
      </x:c>
      <x:c r="G29" s="147" t="n">
        <x:v>46288</x:v>
      </x:c>
      <x:c r="H29" s="138" t="str">
        <x:v>MIN-2608-06#23</x:v>
      </x:c>
      <x:c r="I29" s="138" t="str">
        <x:v>Program Director</x:v>
      </x:c>
      <x:c r="J29" s="138" t="str">
        <x:v>STEERING_LOG</x:v>
      </x:c>
      <x:c r="K29" s="144" t="str">
        <x:f>IF(OR(F29="",G29="",H29=""),"MISSING",IF(AND(C29="Decision",E29="Proposed"),"NOT DECIDED",IF(AND(E29&lt;&gt;"Closed",G29&lt;Dashboard!$B$5),"OVERDUE","READY")))</x:f>
        <x:v>READY</x:v>
      </x:c>
    </x:row>
    <x:row r="30" ht="28" customHeight="1">
      <x:c r="A30" s="140" t="str">
        <x:v>DEC-2608-024</x:v>
      </x:c>
      <x:c r="B30" s="141" t="str">
        <x:v>MGT-INIT-006</x:v>
      </x:c>
      <x:c r="C30" s="141" t="str">
        <x:v>Decision</x:v>
      </x:c>
      <x:c r="D30" s="141" t="str">
        <x:v>Approve pilot checkpoint</x:v>
      </x:c>
      <x:c r="E30" s="141" t="str">
        <x:v>In Progress</x:v>
      </x:c>
      <x:c r="F30" s="141" t="str">
        <x:v>MGT-OWN-04</x:v>
      </x:c>
      <x:c r="G30" s="148" t="n">
        <x:v>46289</x:v>
      </x:c>
      <x:c r="H30" s="141" t="str">
        <x:v>MIN-2608-06#24</x:v>
      </x:c>
      <x:c r="I30" s="141" t="str">
        <x:v>Program Director</x:v>
      </x:c>
      <x:c r="J30" s="141" t="str">
        <x:v>STEERING_LOG</x:v>
      </x:c>
      <x:c r="K30" s="145" t="str">
        <x:f>IF(OR(F30="",G30="",H30=""),"MISSING",IF(AND(C30="Decision",E30="Proposed"),"NOT DECIDED",IF(AND(E30&lt;&gt;"Closed",G30&lt;Dashboard!$B$5),"OVERDUE","READY")))</x:f>
        <x:v>READY</x:v>
      </x:c>
    </x:row>
  </x:sheetData>
  <x:mergeCells>
    <x:mergeCell ref="A1:K1"/>
    <x:mergeCell ref="A2:K2"/>
  </x:mergeCells>
  <x:conditionalFormatting sqref="K7:K30">
    <x:cfRule type="containsText" dxfId="32" priority="1" operator="containsText" text="READY"/>
    <x:cfRule type="containsText" dxfId="33" priority="2" operator="containsText" text="MATCH"/>
    <x:cfRule type="containsText" dxfId="34" priority="3" operator="containsText" text="MATCHED"/>
    <x:cfRule type="containsText" dxfId="35" priority="4" operator="containsText" text="VALID"/>
    <x:cfRule type="containsText" dxfId="36" priority="5" operator="containsText" text="OK"/>
    <x:cfRule type="containsText" dxfId="37" priority="6" operator="containsText" text="MISSING"/>
    <x:cfRule type="containsText" dxfId="38" priority="7" operator="containsText" text="EXCEPTION"/>
    <x:cfRule type="containsText" dxfId="39" priority="8" operator="containsText" text="HOLD"/>
    <x:cfRule type="containsText" dxfId="40" priority="9" operator="containsText" text="EXPIRED"/>
    <x:cfRule type="containsText" dxfId="41" priority="10" operator="containsText" text="REVIEW"/>
  </x:conditionalFormatting>
  <x:dataValidations count="2">
    <x:dataValidation type="list" sqref="C7:C30">
      <x:formula1>"Decision,Action"</x:formula1>
    </x:dataValidation>
    <x:dataValidation type="list" sqref="E7:E30">
      <x:formula1>"Proposed,Open,In Progress,Closed"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b1774c1c2df4161"/>
  </x:tableParts>
</x:worksheet>
</file>