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917cdc54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c6b8675ca744428"/>
    <x:sheet xmlns:r="http://schemas.openxmlformats.org/officeDocument/2006/relationships" name="Campaign Register" sheetId="2" r:id="R58d8a58a05bb4a41"/>
    <x:sheet xmlns:r="http://schemas.openxmlformats.org/officeDocument/2006/relationships" name="Channel Metrics" sheetId="3" r:id="R8428c446b7434b8c"/>
    <x:sheet xmlns:r="http://schemas.openxmlformats.org/officeDocument/2006/relationships" name="Claims Matrix" sheetId="4" r:id="R0797662118fa42e6"/>
    <x:sheet xmlns:r="http://schemas.openxmlformats.org/officeDocument/2006/relationships" name="Asset Register" sheetId="5" r:id="Rd02e68be91564e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฿#,##0;[Red](฿#,##0);-"/>
    <x:numFmt numFmtId="202" formatCode="#,##0"/>
    <x:numFmt numFmtId="203" formatCode="฿#,##0"/>
    <x:numFmt numFmtId="204" formatCode="#,##0;[Red](#,##0);-"/>
    <x:numFmt numFmtId="205" formatCode="0.0%;[Red](0.0%);-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color rgb="FF101010"/>
      <x:name val="Carlito"/>
    </x:font>
    <x:font>
      <x:b/>
      <x:sz val="10"/>
      <x:color rgb="FF101010"/>
      <x:name val="Carlito"/>
    </x:font>
    <x:font>
      <x:b/>
      <x:sz val="14"/>
      <x:color rgb="FFC80000"/>
      <x:name val="Carlito"/>
    </x:font>
    <x:font>
      <x:sz val="10"/>
      <x:color rgb="FF10101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7F7F5"/>
      </x:patternFill>
    </x:fill>
    <x:fill>
      <x:patternFill patternType="solid">
        <x:fgColor rgb="FFFFFFFF"/>
      </x:patternFill>
    </x:fill>
    <x:fill>
      <x:patternFill patternType="solid">
        <x:fgColor rgb="FFFFF0F0"/>
      </x:patternFill>
    </x:fill>
  </x:fills>
  <x:borders count="38">
    <x:border/>
    <x:border>
      <x:left style="thin">
        <x:color rgb="FFE7E7E4"/>
      </x:left>
      <x:top style="thin">
        <x:color rgb="FFE7E7E4"/>
      </x:top>
    </x:border>
    <x:border>
      <x:right style="thin">
        <x:color rgb="FFE7E7E4"/>
      </x:right>
      <x:top style="thin">
        <x:color rgb="FFE7E7E4"/>
      </x:top>
    </x:border>
    <x:border>
      <x:left style="thin">
        <x:color rgb="FFE7E7E4"/>
      </x:left>
    </x:border>
    <x:border>
      <x:right style="thin">
        <x:color rgb="FFE7E7E4"/>
      </x:right>
    </x:border>
    <x:border>
      <x:left style="thin">
        <x:color rgb="FFE7E7E4"/>
      </x:left>
      <x:bottom style="thin">
        <x:color rgb="FFE7E7E4"/>
      </x:bottom>
    </x:border>
    <x:border>
      <x:right style="thin">
        <x:color rgb="FFE7E7E4"/>
      </x:right>
      <x:bottom style="thin">
        <x:color rgb="FFE7E7E4"/>
      </x:bottom>
    </x:border>
    <x:border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</x:border>
    <x:border>
      <x:left style="thin">
        <x:color rgb="FFF20D0D"/>
      </x:left>
      <x:top style="thin">
        <x:color rgb="FFF20D0D"/>
      </x:top>
    </x:border>
    <x:border>
      <x:top style="thin">
        <x:color rgb="FFF20D0D"/>
      </x:top>
    </x:border>
    <x:border>
      <x:right style="thin">
        <x:color rgb="FFF20D0D"/>
      </x:right>
      <x:top style="thin">
        <x:color rgb="FFF20D0D"/>
      </x:top>
    </x:border>
    <x:border>
      <x:left style="thin">
        <x:color rgb="FFF20D0D"/>
      </x:left>
    </x:border>
    <x:border>
      <x:right style="thin">
        <x:color rgb="FFF20D0D"/>
      </x:right>
    </x:border>
    <x:border>
      <x:left style="thin">
        <x:color rgb="FFF20D0D"/>
      </x:left>
      <x:bottom style="thin">
        <x:color rgb="FFF20D0D"/>
      </x:bottom>
    </x:border>
    <x:border>
      <x:bottom style="thin">
        <x:color rgb="FFF20D0D"/>
      </x:bottom>
    </x:border>
    <x:border>
      <x:right style="thin">
        <x:color rgb="FFF20D0D"/>
      </x:right>
      <x:bottom style="thin">
        <x:color rgb="FFF20D0D"/>
      </x:bottom>
    </x:border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  <x:border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D7D7D4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D7D7D4"/>
      </x:bottom>
    </x:border>
  </x:borders>
  <x:cellStyleXfs count="1">
    <x:xf numFmtId="0" fontId="0" fillId="0" borderId="0"/>
  </x:cellStyleXfs>
  <x:cellXfs count="1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/>
    </x:xf>
    <x:xf numFmtId="200" fontId="4" fillId="4" borderId="4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6" fillId="5" borderId="0" xfId="0" applyNumberFormat="1" applyFont="1" applyFill="1" applyBorder="1"/>
    <x:xf numFmtId="202" fontId="6" fillId="5" borderId="0" xfId="0" applyNumberFormat="1" applyFont="1" applyFill="1" applyBorder="1"/>
    <x:xf numFmtId="201" fontId="6" fillId="5" borderId="0" xfId="0" applyNumberFormat="1" applyFont="1" applyFill="1" applyBorder="1" applyAlignment="1">
      <x:alignment vertical="center"/>
    </x:xf>
    <x:xf numFmtId="202" fontId="6" fillId="5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2" borderId="6" xfId="0" applyNumberFormat="1" applyFont="1" applyFill="1" applyBorder="1"/>
    <x:xf numFmtId="0" fontId="4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5" xfId="0" applyNumberFormat="1" applyFont="1" applyFill="1" applyBorder="1"/>
    <x:xf numFmtId="203" fontId="4" fillId="0" borderId="8" xfId="0" applyNumberFormat="1" applyFont="1" applyFill="1" applyBorder="1"/>
    <x:xf numFmtId="203" fontId="4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9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10" xfId="0" applyNumberFormat="1" applyFont="1" applyFill="1" applyBorder="1"/>
    <x:xf numFmtId="0" fontId="4" fillId="5" borderId="8" xfId="0" applyNumberFormat="1" applyFont="1" applyFill="1" applyBorder="1"/>
    <x:xf numFmtId="0" fontId="4" fillId="5" borderId="2" xfId="0" applyNumberFormat="1" applyFont="1" applyFill="1" applyBorder="1"/>
    <x:xf numFmtId="0" fontId="4" fillId="5" borderId="1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9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0" fontId="4" fillId="0" borderId="26" xfId="0" applyNumberFormat="1" applyFont="1" applyFill="1" applyBorder="1" applyAlignment="1">
      <x:alignment vertical="center" wrapText="1"/>
    </x:xf>
    <x:xf numFmtId="0" fontId="4" fillId="0" borderId="27" xfId="0" applyNumberFormat="1" applyFont="1" applyFill="1" applyBorder="1" applyAlignment="1">
      <x:alignment vertical="center" wrapText="1"/>
    </x:xf>
    <x:xf numFmtId="0" fontId="4" fillId="0" borderId="28" xfId="0" applyNumberFormat="1" applyFont="1" applyFill="1" applyBorder="1" applyAlignment="1">
      <x:alignment vertical="center" wrapText="1"/>
    </x:xf>
    <x:xf numFmtId="0" fontId="4" fillId="2" borderId="20" xfId="0" applyNumberFormat="1" applyFont="1" applyFill="1" applyBorder="1" applyAlignment="1">
      <x:alignment vertical="center" wrapText="1"/>
    </x:xf>
    <x:xf numFmtId="0" fontId="4" fillId="2" borderId="21" xfId="0" applyNumberFormat="1" applyFont="1" applyFill="1" applyBorder="1" applyAlignment="1">
      <x:alignment vertical="center" wrapText="1"/>
    </x:xf>
    <x:xf numFmtId="0" fontId="4" fillId="2" borderId="22" xfId="0" applyNumberFormat="1" applyFont="1" applyFill="1" applyBorder="1" applyAlignment="1">
      <x:alignment vertical="center" wrapText="1"/>
    </x:xf>
    <x:xf numFmtId="0" fontId="3" fillId="2" borderId="20" xfId="0" applyNumberFormat="1" applyFont="1" applyFill="1" applyBorder="1" applyAlignment="1">
      <x:alignment vertical="center" wrapText="1"/>
    </x:xf>
    <x:xf numFmtId="0" fontId="3" fillId="2" borderId="21" xfId="0" applyNumberFormat="1" applyFont="1" applyFill="1" applyBorder="1" applyAlignment="1">
      <x:alignment vertical="center" wrapText="1"/>
    </x:xf>
    <x:xf numFmtId="0" fontId="3" fillId="2" borderId="22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4" fillId="5" borderId="24" xfId="0" applyNumberFormat="1" applyFont="1" applyFill="1" applyBorder="1" applyAlignment="1">
      <x:alignment vertical="center" wrapText="1"/>
    </x:xf>
    <x:xf numFmtId="0" fontId="4" fillId="5" borderId="25" xfId="0" applyNumberFormat="1" applyFont="1" applyFill="1" applyBorder="1" applyAlignment="1">
      <x:alignment vertical="center" wrapText="1"/>
    </x:xf>
    <x:xf numFmtId="0" fontId="4" fillId="5" borderId="26" xfId="0" applyNumberFormat="1" applyFont="1" applyFill="1" applyBorder="1" applyAlignment="1">
      <x:alignment vertical="center" wrapText="1"/>
    </x:xf>
    <x:xf numFmtId="0" fontId="4" fillId="5" borderId="27" xfId="0" applyNumberFormat="1" applyFont="1" applyFill="1" applyBorder="1" applyAlignment="1">
      <x:alignment vertical="center" wrapText="1"/>
    </x:xf>
    <x:xf numFmtId="0" fontId="4" fillId="5" borderId="28" xfId="0" applyNumberFormat="1" applyFont="1" applyFill="1" applyBorder="1" applyAlignment="1">
      <x:alignment vertical="center" wrapText="1"/>
    </x:xf>
    <x:xf numFmtId="0" fontId="4" fillId="5" borderId="29" xfId="0" applyNumberFormat="1" applyFont="1" applyFill="1" applyBorder="1" applyAlignment="1">
      <x:alignment vertical="center" wrapText="1"/>
    </x:xf>
    <x:xf numFmtId="0" fontId="4" fillId="5" borderId="30" xfId="0" applyNumberFormat="1" applyFont="1" applyFill="1" applyBorder="1" applyAlignment="1">
      <x:alignment vertical="center" wrapText="1"/>
    </x:xf>
    <x:xf numFmtId="0" fontId="4" fillId="5" borderId="31" xfId="0" applyNumberFormat="1" applyFont="1" applyFill="1" applyBorder="1" applyAlignment="1">
      <x:alignment vertical="center" wrapText="1"/>
    </x:xf>
    <x:xf numFmtId="0" fontId="4" fillId="5" borderId="32" xfId="0" applyNumberFormat="1" applyFont="1" applyFill="1" applyBorder="1" applyAlignment="1">
      <x:alignment vertical="center" wrapText="1"/>
    </x:xf>
    <x:xf numFmtId="0" fontId="4" fillId="5" borderId="33" xfId="0" applyNumberFormat="1" applyFont="1" applyFill="1" applyBorder="1" applyAlignment="1">
      <x:alignment vertical="center" wrapText="1"/>
    </x:xf>
    <x:xf numFmtId="0" fontId="4" fillId="5" borderId="34" xfId="0" applyNumberFormat="1" applyFont="1" applyFill="1" applyBorder="1" applyAlignment="1">
      <x:alignment vertical="center" wrapText="1"/>
    </x:xf>
    <x:xf numFmtId="0" fontId="4" fillId="5" borderId="35" xfId="0" applyNumberFormat="1" applyFont="1" applyFill="1" applyBorder="1" applyAlignment="1">
      <x:alignment vertical="center" wrapText="1"/>
    </x:xf>
    <x:xf numFmtId="0" fontId="4" fillId="5" borderId="36" xfId="0" applyNumberFormat="1" applyFont="1" applyFill="1" applyBorder="1" applyAlignment="1">
      <x:alignment vertical="center" wrapText="1"/>
    </x:xf>
    <x:xf numFmtId="0" fontId="4" fillId="5" borderId="37" xfId="0" applyNumberFormat="1" applyFont="1" applyFill="1" applyBorder="1" applyAlignment="1">
      <x:alignment vertical="center" wrapText="1"/>
    </x:xf>
    <x:xf numFmtId="200" fontId="4" fillId="5" borderId="30" xfId="0" applyNumberFormat="1" applyFont="1" applyFill="1" applyBorder="1" applyAlignment="1">
      <x:alignment vertical="center" wrapText="1"/>
    </x:xf>
    <x:xf numFmtId="200" fontId="4" fillId="5" borderId="33" xfId="0" applyNumberFormat="1" applyFont="1" applyFill="1" applyBorder="1" applyAlignment="1">
      <x:alignment vertical="center" wrapText="1"/>
    </x:xf>
    <x:xf numFmtId="200" fontId="4" fillId="5" borderId="36" xfId="0" applyNumberFormat="1" applyFont="1" applyFill="1" applyBorder="1" applyAlignment="1">
      <x:alignment vertical="center" wrapText="1"/>
    </x:xf>
    <x:xf numFmtId="201" fontId="4" fillId="5" borderId="30" xfId="0" applyNumberFormat="1" applyFont="1" applyFill="1" applyBorder="1" applyAlignment="1">
      <x:alignment vertical="center" wrapText="1"/>
    </x:xf>
    <x:xf numFmtId="201" fontId="4" fillId="5" borderId="33" xfId="0" applyNumberFormat="1" applyFont="1" applyFill="1" applyBorder="1" applyAlignment="1">
      <x:alignment vertical="center" wrapText="1"/>
    </x:xf>
    <x:xf numFmtId="201" fontId="4" fillId="5" borderId="36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4" fillId="4" borderId="33" xfId="0" applyNumberFormat="1" applyFont="1" applyFill="1" applyBorder="1" applyAlignment="1">
      <x:alignment vertical="center" wrapText="1"/>
    </x:xf>
    <x:xf numFmtId="0" fontId="4" fillId="4" borderId="36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0" fontId="4" fillId="4" borderId="34" xfId="0" applyNumberFormat="1" applyFont="1" applyFill="1" applyBorder="1" applyAlignment="1">
      <x:alignment vertical="center" wrapText="1"/>
    </x:xf>
    <x:xf numFmtId="0" fontId="4" fillId="4" borderId="37" xfId="0" applyNumberFormat="1" applyFont="1" applyFill="1" applyBorder="1" applyAlignment="1">
      <x:alignment vertical="center" wrapText="1"/>
    </x:xf>
    <x:xf numFmtId="201" fontId="4" fillId="4" borderId="30" xfId="0" applyNumberFormat="1" applyFont="1" applyFill="1" applyBorder="1" applyAlignment="1">
      <x:alignment vertical="center" wrapText="1"/>
    </x:xf>
    <x:xf numFmtId="201" fontId="4" fillId="4" borderId="33" xfId="0" applyNumberFormat="1" applyFont="1" applyFill="1" applyBorder="1" applyAlignment="1">
      <x:alignment vertical="center" wrapText="1"/>
    </x:xf>
    <x:xf numFmtId="201" fontId="4" fillId="4" borderId="36" xfId="0" applyNumberFormat="1" applyFont="1" applyFill="1" applyBorder="1" applyAlignment="1">
      <x:alignment vertical="center" wrapText="1"/>
    </x:xf>
    <x:xf numFmtId="204" fontId="4" fillId="5" borderId="30" xfId="0" applyNumberFormat="1" applyFont="1" applyFill="1" applyBorder="1" applyAlignment="1">
      <x:alignment vertical="center" wrapText="1"/>
    </x:xf>
    <x:xf numFmtId="204" fontId="4" fillId="5" borderId="33" xfId="0" applyNumberFormat="1" applyFont="1" applyFill="1" applyBorder="1" applyAlignment="1">
      <x:alignment vertical="center" wrapText="1"/>
    </x:xf>
    <x:xf numFmtId="204" fontId="4" fillId="5" borderId="36" xfId="0" applyNumberFormat="1" applyFont="1" applyFill="1" applyBorder="1" applyAlignment="1">
      <x:alignment vertical="center" wrapText="1"/>
    </x:xf>
    <x:xf numFmtId="205" fontId="4" fillId="4" borderId="30" xfId="0" applyNumberFormat="1" applyFont="1" applyFill="1" applyBorder="1" applyAlignment="1">
      <x:alignment vertical="center" wrapText="1"/>
    </x:xf>
    <x:xf numFmtId="205" fontId="4" fillId="4" borderId="33" xfId="0" applyNumberFormat="1" applyFont="1" applyFill="1" applyBorder="1" applyAlignment="1">
      <x:alignment vertical="center" wrapText="1"/>
    </x:xf>
    <x:xf numFmtId="205" fontId="4" fillId="4" borderId="3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4"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75fe5007b444c" /><Relationship Type="http://schemas.openxmlformats.org/officeDocument/2006/relationships/theme" Target="/xl/theme/theme1.xml" Id="Ra2ae20eb66184d57" /><Relationship Type="http://schemas.openxmlformats.org/officeDocument/2006/relationships/sharedStrings" Target="/xl/sharedStrings.xml" Id="R8072aaab9f3e4db3" /><Relationship Type="http://schemas.openxmlformats.org/officeDocument/2006/relationships/worksheet" Target="/xl/worksheets/sheet1.xml" Id="R6c6b8675ca744428" /><Relationship Type="http://schemas.openxmlformats.org/officeDocument/2006/relationships/worksheet" Target="/xl/worksheets/sheet2.xml" Id="R58d8a58a05bb4a41" /><Relationship Type="http://schemas.openxmlformats.org/officeDocument/2006/relationships/worksheet" Target="/xl/worksheets/sheet3.xml" Id="R8428c446b7434b8c" /><Relationship Type="http://schemas.openxmlformats.org/officeDocument/2006/relationships/worksheet" Target="/xl/worksheets/sheet4.xml" Id="R0797662118fa42e6" /><Relationship Type="http://schemas.openxmlformats.org/officeDocument/2006/relationships/worksheet" Target="/xl/worksheets/sheet5.xml" Id="Rd02e68be91564e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0742d478cec43f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Recorded spend by channel (THB)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Spend (THB)</c:v>
          </c:tx>
          <c:spPr>
            <a:solidFill xmlns:a="http://schemas.openxmlformats.org/drawingml/2006/main">
              <a:srgbClr val="F20D0D"/>
            </a:solidFill>
          </c:spPr>
          <c:cat>
            <c:strRef>
              <c:f>'Dashboard'!$G$5:$G$10</c:f>
              <c:strCache>
                <c:ptCount val="0"/>
              </c:strCache>
            </c:strRef>
          </c:cat>
          <c:val>
            <c:numRef>
              <c:f>'Dashboard'!$H$5:$H$10</c:f>
              <c:numCache>
                <c:formatCode>฿#,##0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฿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0742d478cec43f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KTCampaigns" displayName="MKTCampaigns" ref="A6:K24" headerRowCount="1" totalsRowCount="0" totalsRowShown="0">
  <x:tableColumns count="11">
    <x:tableColumn id="1" name="campaign_id"/>
    <x:tableColumn id="2" name="campaign_name"/>
    <x:tableColumn id="3" name="objective"/>
    <x:tableColumn id="4" name="primary_channel"/>
    <x:tableColumn id="5" name="audience_code"/>
    <x:tableColumn id="6" name="start_date"/>
    <x:tableColumn id="7" name="end_date"/>
    <x:tableColumn id="8" name="budget_thb"/>
    <x:tableColumn id="9" name="owner_code"/>
    <x:tableColumn id="10" name="approval_status"/>
    <x:tableColumn id="11" name="source_syste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KTMetrics" displayName="MKTMetrics" ref="A6:O42" headerRowCount="1" totalsRowCount="0" totalsRowShown="0">
  <x:tableColumns count="15">
    <x:tableColumn id="1" name="metric_id"/>
    <x:tableColumn id="2" name="campaign_id"/>
    <x:tableColumn id="3" name="channel"/>
    <x:tableColumn id="4" name="metric_date"/>
    <x:tableColumn id="5" name="spend_thb"/>
    <x:tableColumn id="6" name="impressions"/>
    <x:tableColumn id="7" name="clicks"/>
    <x:tableColumn id="8" name="leads"/>
    <x:tableColumn id="9" name="orders"/>
    <x:tableColumn id="10" name="revenue_thb"/>
    <x:tableColumn id="11" name="ctr"/>
    <x:tableColumn id="12" name="cpl_thb"/>
    <x:tableColumn id="13" name="roas"/>
    <x:tableColumn id="14" name="source_system"/>
    <x:tableColumn id="15" name="control_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MKTClaims" displayName="MKTClaims" ref="A6:I24" headerRowCount="1" totalsRowCount="0" totalsRowShown="0">
  <x:tableColumns count="9">
    <x:tableColumn id="1" name="claim_id"/>
    <x:tableColumn id="2" name="product_sku"/>
    <x:tableColumn id="3" name="approved_claim"/>
    <x:tableColumn id="4" name="evidence_ref"/>
    <x:tableColumn id="5" name="legal_status"/>
    <x:tableColumn id="6" name="permitted_channels"/>
    <x:tableColumn id="7" name="valid_until"/>
    <x:tableColumn id="8" name="owner_code"/>
    <x:tableColumn id="9" name="source_system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MKTAssets" displayName="MKTAssets" ref="A6:K36" headerRowCount="1" totalsRowCount="0" totalsRowShown="0">
  <x:tableColumns count="11">
    <x:tableColumn id="1" name="asset_id"/>
    <x:tableColumn id="2" name="campaign_id"/>
    <x:tableColumn id="3" name="asset_type"/>
    <x:tableColumn id="4" name="channel"/>
    <x:tableColumn id="5" name="claim_id"/>
    <x:tableColumn id="6" name="asset_status"/>
    <x:tableColumn id="7" name="rights_valid_until"/>
    <x:tableColumn id="8" name="rights_ref"/>
    <x:tableColumn id="9" name="owner_code"/>
    <x:tableColumn id="10" name="source_system"/>
    <x:tableColumn id="11" name="control_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df84982e36e4c6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fd699a8ad84c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201593943744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3fe0073cdd4c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0a70ccc2b241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4" hidden="0" customWidth="1"/>
    <x:col min="4" max="4" width="18" hidden="0" customWidth="1"/>
    <x:col min="5" max="5" width="18" hidden="0" customWidth="1"/>
    <x:col min="6" max="6" width="4" hidden="0" customWidth="1"/>
    <x:col min="7" max="7" width="23" hidden="0" customWidth="1"/>
    <x:col min="8" max="8" width="16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3" t="str">
        <x:v>MARKETING · CAMPAIGN PERFORMANCE &amp; GOVERNANCE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Campaign, metric, asset and claim evidence · synthetic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5" t="str">
        <x:v>Case organization</x:v>
      </x:c>
      <x:c r="B4" s="16" t="str">
        <x:v>Asteria Commerce Thailand Co., Ltd. (synthetic)</x:v>
      </x:c>
      <x:c r="G4" s="42" t="str">
        <x:v>Channel</x:v>
      </x:c>
      <x:c r="H4" s="43" t="str">
        <x:v>Spend (THB)</x:v>
      </x:c>
    </x:row>
    <x:row r="5" ht="24" customHeight="1">
      <x:c r="A5" s="17" t="str">
        <x:v>As-of date</x:v>
      </x:c>
      <x:c r="B5" s="18" t="n">
        <x:v>46265</x:v>
      </x:c>
      <x:c r="G5" s="36" t="str">
        <x:v>Instagram</x:v>
      </x:c>
      <x:c r="H5" s="44" t="n">
        <x:f>SUMIF('Channel Metrics'!$C$7:$C$42,"Instagram",'Channel Metrics'!$E$7:$E$42)</x:f>
        <x:v>237000</x:v>
      </x:c>
    </x:row>
    <x:row r="6" ht="24" customHeight="1">
      <x:c r="A6" s="17" t="str">
        <x:v>Version</x:v>
      </x:c>
      <x:c r="B6" s="19" t="str">
        <x:v>2.0 · Enterprise simulation</x:v>
      </x:c>
      <x:c r="G6" s="36" t="str">
        <x:v>LINE</x:v>
      </x:c>
      <x:c r="H6" s="44" t="n">
        <x:f>SUMIF('Channel Metrics'!$C$7:$C$42,"LINE",'Channel Metrics'!$E$7:$E$42)</x:f>
        <x:v>187500</x:v>
      </x:c>
    </x:row>
    <x:row r="7" ht="24" customHeight="1">
      <x:c r="A7" s="17" t="str">
        <x:v>Source document</x:v>
      </x:c>
      <x:c r="B7" s="19" t="str">
        <x:v>MKT-Campaign-Claims-Guide.docx · MKT-GDE-031</x:v>
      </x:c>
      <x:c r="G7" s="36" t="str">
        <x:v>Search</x:v>
      </x:c>
      <x:c r="H7" s="44" t="n">
        <x:f>SUMIF('Channel Metrics'!$C$7:$C$42,"Search",'Channel Metrics'!$E$7:$E$42)</x:f>
        <x:v>177000</x:v>
      </x:c>
    </x:row>
    <x:row r="8" ht="24" customHeight="1">
      <x:c r="A8" s="20" t="str">
        <x:v>Data classification</x:v>
      </x:c>
      <x:c r="B8" s="21" t="str">
        <x:v>SYNTHETIC · INTERNAL TRAINING</x:v>
      </x:c>
      <x:c r="G8" s="36" t="str">
        <x:v>Email</x:v>
      </x:c>
      <x:c r="H8" s="44" t="n">
        <x:f>SUMIF('Channel Metrics'!$C$7:$C$42,"Email",'Channel Metrics'!$E$7:$E$42)</x:f>
        <x:v>222000</x:v>
      </x:c>
    </x:row>
    <x:row r="9" ht="24" customHeight="1">
      <x:c r="G9" s="36" t="str">
        <x:v>TikTok</x:v>
      </x:c>
      <x:c r="H9" s="44" t="n">
        <x:f>SUMIF('Channel Metrics'!$C$7:$C$42,"TikTok",'Channel Metrics'!$E$7:$E$42)</x:f>
        <x:v>207000</x:v>
      </x:c>
    </x:row>
    <x:row r="10" ht="24" customHeight="1">
      <x:c r="A10" s="22" t="str">
        <x:v>CONTROL SUMMARY</x:v>
      </x:c>
      <x:c r="B10" s="22"/>
      <x:c r="C10" s="22"/>
      <x:c r="D10" s="22"/>
      <x:c r="G10" s="38" t="str">
        <x:v>Website</x:v>
      </x:c>
      <x:c r="H10" s="45" t="n">
        <x:f>SUMIF('Channel Metrics'!$C$7:$C$42,"Website",'Channel Metrics'!$E$7:$E$42)</x:f>
        <x:v>252000</x:v>
      </x:c>
    </x:row>
    <x:row r="11" ht="24" customHeight="1">
      <x:c r="A11" s="26" t="str">
        <x:v>Approved campaign budget</x:v>
      </x:c>
      <x:c r="B11" s="31" t="n">
        <x:f>SUMIF('Campaign Register'!$J$7:$J$24,"Approved",'Campaign Register'!$H$7:$H$24)</x:f>
        <x:v>1909000</x:v>
      </x:c>
    </x:row>
    <x:row r="12" ht="24" customHeight="1">
      <x:c r="A12" s="26" t="str">
        <x:v>Recorded spend</x:v>
      </x:c>
      <x:c r="B12" s="31" t="n">
        <x:f>SUM('Channel Metrics'!$E$7:$E$42)</x:f>
        <x:v>1282500</x:v>
      </x:c>
    </x:row>
    <x:row r="13" ht="24" customHeight="1">
      <x:c r="A13" s="26" t="str">
        <x:v>Metric exceptions</x:v>
      </x:c>
      <x:c r="B13" s="32" t="n">
        <x:f>COUNTIF('Channel Metrics'!$O$7:$O$42,"&lt;&gt;READY")</x:f>
        <x:v>3</x:v>
      </x:c>
    </x:row>
    <x:row r="14" ht="24" customHeight="1">
      <x:c r="A14" s="26" t="str">
        <x:v>Asset rights/claim reviews</x:v>
      </x:c>
      <x:c r="B14" s="32" t="n">
        <x:f>COUNTIF('Asset Register'!$K$7:$K$36,"&lt;&gt;READY")</x:f>
        <x:v>11</x:v>
      </x:c>
    </x:row>
    <x:row r="15" ht="24" customHeight="1"/>
    <x:row r="16" ht="24" customHeight="1"/>
    <x:row r="17" ht="24" customHeight="1"/>
    <x:row r="18" ht="24" customHeight="1">
      <x:c r="A18" s="46" t="str">
        <x:v>Check</x:v>
      </x:c>
      <x:c r="B18" s="46" t="str">
        <x:v>Actual</x:v>
      </x:c>
      <x:c r="C18" s="46" t="str">
        <x:v>Expected</x:v>
      </x:c>
      <x:c r="D18" s="46" t="str">
        <x:v>Status</x:v>
      </x:c>
      <x:c r="E18" s="46" t="str">
        <x:v>Where to review</x:v>
      </x:c>
    </x:row>
    <x:row r="19" ht="24" customHeight="1">
      <x:c r="A19" s="58" t="str">
        <x:v>Clicks &gt; impressions</x:v>
      </x:c>
      <x:c r="B19" s="59" t="n">
        <x:f>COUNTIF('Channel Metrics'!$O$7:$O$42,"CLICK ERROR")</x:f>
        <x:v>1</x:v>
      </x:c>
      <x:c r="C19" s="59" t="n">
        <x:v>0</x:v>
      </x:c>
      <x:c r="D19" s="59" t="str">
        <x:f>IF(B19=C19,"OK","REVIEW")</x:f>
        <x:v>REVIEW</x:v>
      </x:c>
      <x:c r="E19" s="60" t="str">
        <x:v>Channel Metrics</x:v>
      </x:c>
    </x:row>
    <x:row r="20" ht="24" customHeight="1">
      <x:c r="A20" s="61" t="str">
        <x:v>Missing spend/revenue</x:v>
      </x:c>
      <x:c r="B20" s="62" t="n">
        <x:f>COUNTIF('Channel Metrics'!$O$7:$O$42,"MISSING")</x:f>
        <x:v>2</x:v>
      </x:c>
      <x:c r="C20" s="62" t="n">
        <x:v>0</x:v>
      </x:c>
      <x:c r="D20" s="62" t="str">
        <x:f>IF(B20=C20,"OK","REVIEW")</x:f>
        <x:v>REVIEW</x:v>
      </x:c>
      <x:c r="E20" s="63" t="str">
        <x:v>Channel Metrics</x:v>
      </x:c>
    </x:row>
    <x:row r="21" ht="24" customHeight="1">
      <x:c r="A21" s="64" t="str">
        <x:v>Assets not cleared</x:v>
      </x:c>
      <x:c r="B21" s="65" t="n">
        <x:f>COUNTIF('Asset Register'!$K$7:$K$36,"&lt;&gt;READY")</x:f>
        <x:v>11</x:v>
      </x:c>
      <x:c r="C21" s="65" t="n">
        <x:v>0</x:v>
      </x:c>
      <x:c r="D21" s="65" t="str">
        <x:f>IF(B21=C21,"OK","REVIEW")</x:f>
        <x:v>REVIEW</x:v>
      </x:c>
      <x:c r="E21" s="66" t="str">
        <x:v>Asset Register</x:v>
      </x:c>
    </x:row>
    <x:row r="22" ht="24" customHeight="1"/>
    <x:row r="23" ht="24" customHeight="1"/>
    <x:row r="24" ht="24" customHeight="1"/>
    <x:row r="25" ht="24" customHeight="1"/>
    <x:row r="26" ht="24" customHeight="1">
      <x:c r="A26" s="22" t="str">
        <x:v>WORKSHOP BRIEF · READ-ONLY SOURCE DATA</x:v>
      </x:c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</x:row>
    <x:row r="27" ht="30" customHeight="1">
      <x:c r="A27" s="86" t="str">
        <x:v>สร้าง performance evidence report และ asset release review โดยแสดงสูตร numerator/denominator/unit/source อ้าง campaign_id, metric_id, asset_id, claim_id และ MKT-GDE-031 ห้ามสรุป causality เปลี่ยนงบ อนุมัติ claim/rights หรือ publish</x:v>
      </x:c>
      <x:c r="B27" s="87"/>
      <x:c r="C27" s="87"/>
      <x:c r="D27" s="87"/>
      <x:c r="E27" s="87"/>
      <x:c r="F27" s="87"/>
      <x:c r="G27" s="87"/>
      <x:c r="H27" s="87"/>
      <x:c r="I27" s="87"/>
      <x:c r="J27" s="87"/>
      <x:c r="K27" s="87"/>
      <x:c r="L27" s="88"/>
    </x:row>
    <x:row r="28" ht="30" customHeight="1">
      <x:c r="A28" s="89"/>
      <x:c r="B28" s="90"/>
      <x:c r="C28" s="90"/>
      <x:c r="D28" s="90"/>
      <x:c r="E28" s="90"/>
      <x:c r="F28" s="90"/>
      <x:c r="G28" s="90"/>
      <x:c r="H28" s="90"/>
      <x:c r="I28" s="90"/>
      <x:c r="J28" s="90"/>
      <x:c r="K28" s="90"/>
      <x:c r="L28" s="91"/>
    </x:row>
    <x:row r="29" ht="30" customHeight="1">
      <x:c r="A29" s="92"/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  <x:c r="L29" s="94"/>
    </x:row>
  </x:sheetData>
  <x:mergeCells>
    <x:mergeCell ref="A1:L1"/>
    <x:mergeCell ref="A2:L2"/>
    <x:mergeCell ref="A10:D10"/>
    <x:mergeCell ref="A26:L26"/>
    <x:mergeCell ref="A27:L29"/>
  </x:mergeCells>
  <x:conditionalFormatting sqref="D19:D21">
    <x:cfRule type="containsText" dxfId="0" priority="1" operator="containsText" text="OK"/>
    <x:cfRule type="containsText" dxfId="1" priority="2" operator="containsText" text="REVIEW"/>
  </x:conditionalFormatting>
  <x:pageMargins left="0.7" right="0.7" top="0.75" bottom="0.75" header="0.3" footer="0.3"/>
  <x:drawing xmlns:r="http://schemas.openxmlformats.org/officeDocument/2006/relationships" r:id="R0df84982e36e4c6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9" hidden="0" customWidth="1"/>
    <x:col min="3" max="3" width="18" hidden="0" customWidth="1"/>
    <x:col min="4" max="4" width="18" hidden="0" customWidth="1"/>
    <x:col min="5" max="5" width="16" hidden="0" customWidth="1"/>
    <x:col min="6" max="6" width="14" hidden="0" customWidth="1"/>
    <x:col min="7" max="7" width="14" hidden="0" customWidth="1"/>
    <x:col min="8" max="8" width="18" hidden="0" customWidth="1"/>
    <x:col min="9" max="9" width="16" hidden="0" customWidth="1"/>
    <x:col min="10" max="10" width="18" hidden="0" customWidth="1"/>
    <x:col min="11" max="11" width="21" hidden="0" customWidth="1"/>
  </x:cols>
  <x:sheetData>
    <x:row r="1" ht="34" customHeight="1">
      <x:c r="A1" s="3" t="str">
        <x:v>CAMPAIGN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Approved plan baseline · budget changes require owner approval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6" ht="32" customHeight="1">
      <x:c r="A6" s="125" t="str">
        <x:v>campaign_id</x:v>
      </x:c>
      <x:c r="B6" s="126" t="str">
        <x:v>campaign_name</x:v>
      </x:c>
      <x:c r="C6" s="126" t="str">
        <x:v>objective</x:v>
      </x:c>
      <x:c r="D6" s="126" t="str">
        <x:v>primary_channel</x:v>
      </x:c>
      <x:c r="E6" s="126" t="str">
        <x:v>audience_code</x:v>
      </x:c>
      <x:c r="F6" s="126" t="str">
        <x:v>start_date</x:v>
      </x:c>
      <x:c r="G6" s="126" t="str">
        <x:v>end_date</x:v>
      </x:c>
      <x:c r="H6" s="126" t="str">
        <x:v>budget_thb</x:v>
      </x:c>
      <x:c r="I6" s="126" t="str">
        <x:v>owner_code</x:v>
      </x:c>
      <x:c r="J6" s="126" t="str">
        <x:v>approval_status</x:v>
      </x:c>
      <x:c r="K6" s="127" t="str">
        <x:v>source_system</x:v>
      </x:c>
    </x:row>
    <x:row r="7" ht="28" customHeight="1">
      <x:c r="A7" s="134" t="str">
        <x:v>MKT-CMP-2608001</x:v>
      </x:c>
      <x:c r="B7" s="135" t="str">
        <x:v>Nova Story 1</x:v>
      </x:c>
      <x:c r="C7" s="135" t="str">
        <x:v>Consideration</x:v>
      </x:c>
      <x:c r="D7" s="135" t="str">
        <x:v>LINE</x:v>
      </x:c>
      <x:c r="E7" s="135" t="str">
        <x:v>SEG-02</x:v>
      </x:c>
      <x:c r="F7" s="143" t="n">
        <x:v>46235</x:v>
      </x:c>
      <x:c r="G7" s="143" t="n">
        <x:v>46270</x:v>
      </x:c>
      <x:c r="H7" s="146" t="n">
        <x:v>67000</x:v>
      </x:c>
      <x:c r="I7" s="135" t="str">
        <x:v>MKT-OWN-02</x:v>
      </x:c>
      <x:c r="J7" s="135" t="str">
        <x:v>Approved</x:v>
      </x:c>
      <x:c r="K7" s="136" t="str">
        <x:v>CAMPAIGN_PLANNER</x:v>
      </x:c>
    </x:row>
    <x:row r="8" ht="28" customHeight="1">
      <x:c r="A8" s="137" t="str">
        <x:v>MKT-CMP-2608002</x:v>
      </x:c>
      <x:c r="B8" s="138" t="str">
        <x:v>Aurora Gifting 1</x:v>
      </x:c>
      <x:c r="C8" s="138" t="str">
        <x:v>Lead Generation</x:v>
      </x:c>
      <x:c r="D8" s="138" t="str">
        <x:v>Search</x:v>
      </x:c>
      <x:c r="E8" s="138" t="str">
        <x:v>SEG-03</x:v>
      </x:c>
      <x:c r="F8" s="144" t="n">
        <x:v>46236</x:v>
      </x:c>
      <x:c r="G8" s="144" t="n">
        <x:v>46271</x:v>
      </x:c>
      <x:c r="H8" s="147" t="n">
        <x:v>89000</x:v>
      </x:c>
      <x:c r="I8" s="138" t="str">
        <x:v>MKT-OWN-03</x:v>
      </x:c>
      <x:c r="J8" s="138" t="str">
        <x:v>Approved</x:v>
      </x:c>
      <x:c r="K8" s="139" t="str">
        <x:v>CAMPAIGN_PLANNER</x:v>
      </x:c>
    </x:row>
    <x:row r="9" ht="28" customHeight="1">
      <x:c r="A9" s="137" t="str">
        <x:v>MKT-CMP-2608003</x:v>
      </x:c>
      <x:c r="B9" s="138" t="str">
        <x:v>Luna Retention 1</x:v>
      </x:c>
      <x:c r="C9" s="138" t="str">
        <x:v>Retention</x:v>
      </x:c>
      <x:c r="D9" s="138" t="str">
        <x:v>Email</x:v>
      </x:c>
      <x:c r="E9" s="138" t="str">
        <x:v>SEG-04</x:v>
      </x:c>
      <x:c r="F9" s="144" t="n">
        <x:v>46237</x:v>
      </x:c>
      <x:c r="G9" s="144" t="n">
        <x:v>46272</x:v>
      </x:c>
      <x:c r="H9" s="147" t="n">
        <x:v>111000</x:v>
      </x:c>
      <x:c r="I9" s="138" t="str">
        <x:v>MKT-OWN-04</x:v>
      </x:c>
      <x:c r="J9" s="138" t="str">
        <x:v>Approved</x:v>
      </x:c>
      <x:c r="K9" s="139" t="str">
        <x:v>CAMPAIGN_PLANNER</x:v>
      </x:c>
    </x:row>
    <x:row r="10" ht="28" customHeight="1">
      <x:c r="A10" s="137" t="str">
        <x:v>MKT-CMP-2608004</x:v>
      </x:c>
      <x:c r="B10" s="138" t="str">
        <x:v>Orbit Always-on 1</x:v>
      </x:c>
      <x:c r="C10" s="138" t="str">
        <x:v>Awareness</x:v>
      </x:c>
      <x:c r="D10" s="138" t="str">
        <x:v>TikTok</x:v>
      </x:c>
      <x:c r="E10" s="138" t="str">
        <x:v>SEG-05</x:v>
      </x:c>
      <x:c r="F10" s="144" t="n">
        <x:v>46238</x:v>
      </x:c>
      <x:c r="G10" s="144" t="n">
        <x:v>46273</x:v>
      </x:c>
      <x:c r="H10" s="147" t="n">
        <x:v>133000</x:v>
      </x:c>
      <x:c r="I10" s="138" t="str">
        <x:v>MKT-OWN-05</x:v>
      </x:c>
      <x:c r="J10" s="138" t="str">
        <x:v>Approved</x:v>
      </x:c>
      <x:c r="K10" s="139" t="str">
        <x:v>CAMPAIGN_PLANNER</x:v>
      </x:c>
    </x:row>
    <x:row r="11" ht="28" customHeight="1">
      <x:c r="A11" s="137" t="str">
        <x:v>MKT-CMP-2608005</x:v>
      </x:c>
      <x:c r="B11" s="138" t="str">
        <x:v>Sol Education 1</x:v>
      </x:c>
      <x:c r="C11" s="138" t="str">
        <x:v>Consideration</x:v>
      </x:c>
      <x:c r="D11" s="138" t="str">
        <x:v>Website</x:v>
      </x:c>
      <x:c r="E11" s="138" t="str">
        <x:v>SEG-01</x:v>
      </x:c>
      <x:c r="F11" s="144" t="n">
        <x:v>46239</x:v>
      </x:c>
      <x:c r="G11" s="144" t="n">
        <x:v>46274</x:v>
      </x:c>
      <x:c r="H11" s="147" t="n">
        <x:v>155000</x:v>
      </x:c>
      <x:c r="I11" s="138" t="str">
        <x:v>MKT-OWN-01</x:v>
      </x:c>
      <x:c r="J11" s="138" t="str">
        <x:v>Approved</x:v>
      </x:c>
      <x:c r="K11" s="139" t="str">
        <x:v>CAMPAIGN_PLANNER</x:v>
      </x:c>
    </x:row>
    <x:row r="12" ht="28" customHeight="1">
      <x:c r="A12" s="137" t="str">
        <x:v>MKT-CMP-2608006</x:v>
      </x:c>
      <x:c r="B12" s="138" t="str">
        <x:v>Asteria Launch 1</x:v>
      </x:c>
      <x:c r="C12" s="138" t="str">
        <x:v>Lead Generation</x:v>
      </x:c>
      <x:c r="D12" s="138" t="str">
        <x:v>Instagram</x:v>
      </x:c>
      <x:c r="E12" s="138" t="str">
        <x:v>SEG-02</x:v>
      </x:c>
      <x:c r="F12" s="144" t="n">
        <x:v>46240</x:v>
      </x:c>
      <x:c r="G12" s="144" t="n">
        <x:v>46275</x:v>
      </x:c>
      <x:c r="H12" s="147" t="n">
        <x:v>177000</x:v>
      </x:c>
      <x:c r="I12" s="138" t="str">
        <x:v>MKT-OWN-02</x:v>
      </x:c>
      <x:c r="J12" s="138" t="str">
        <x:v>Approved</x:v>
      </x:c>
      <x:c r="K12" s="139" t="str">
        <x:v>CAMPAIGN_PLANNER</x:v>
      </x:c>
    </x:row>
    <x:row r="13" ht="28" customHeight="1">
      <x:c r="A13" s="137" t="str">
        <x:v>MKT-CMP-2608007</x:v>
      </x:c>
      <x:c r="B13" s="138" t="str">
        <x:v>Nova Story 2</x:v>
      </x:c>
      <x:c r="C13" s="138" t="str">
        <x:v>Retention</x:v>
      </x:c>
      <x:c r="D13" s="138" t="str">
        <x:v>LINE</x:v>
      </x:c>
      <x:c r="E13" s="138" t="str">
        <x:v>SEG-03</x:v>
      </x:c>
      <x:c r="F13" s="144" t="n">
        <x:v>46241</x:v>
      </x:c>
      <x:c r="G13" s="144" t="n">
        <x:v>46276</x:v>
      </x:c>
      <x:c r="H13" s="147" t="n">
        <x:v>45000</x:v>
      </x:c>
      <x:c r="I13" s="138" t="str">
        <x:v>MKT-OWN-03</x:v>
      </x:c>
      <x:c r="J13" s="138" t="str">
        <x:v>Approved</x:v>
      </x:c>
      <x:c r="K13" s="139" t="str">
        <x:v>CAMPAIGN_PLANNER</x:v>
      </x:c>
    </x:row>
    <x:row r="14" ht="28" customHeight="1">
      <x:c r="A14" s="137" t="str">
        <x:v>MKT-CMP-2608008</x:v>
      </x:c>
      <x:c r="B14" s="138" t="str">
        <x:v>Aurora Gifting 2</x:v>
      </x:c>
      <x:c r="C14" s="138" t="str">
        <x:v>Awareness</x:v>
      </x:c>
      <x:c r="D14" s="138" t="str">
        <x:v>Search</x:v>
      </x:c>
      <x:c r="E14" s="138" t="str">
        <x:v>SEG-04</x:v>
      </x:c>
      <x:c r="F14" s="144" t="n">
        <x:v>46242</x:v>
      </x:c>
      <x:c r="G14" s="144" t="n">
        <x:v>46277</x:v>
      </x:c>
      <x:c r="H14" s="147" t="n">
        <x:v>67000</x:v>
      </x:c>
      <x:c r="I14" s="138" t="str">
        <x:v>MKT-OWN-04</x:v>
      </x:c>
      <x:c r="J14" s="138" t="str">
        <x:v>Approved</x:v>
      </x:c>
      <x:c r="K14" s="139" t="str">
        <x:v>CAMPAIGN_PLANNER</x:v>
      </x:c>
    </x:row>
    <x:row r="15" ht="28" customHeight="1">
      <x:c r="A15" s="137" t="str">
        <x:v>MKT-CMP-2608009</x:v>
      </x:c>
      <x:c r="B15" s="138" t="str">
        <x:v>Luna Retention 2</x:v>
      </x:c>
      <x:c r="C15" s="138" t="str">
        <x:v>Consideration</x:v>
      </x:c>
      <x:c r="D15" s="138" t="str">
        <x:v>Email</x:v>
      </x:c>
      <x:c r="E15" s="138" t="str">
        <x:v>SEG-05</x:v>
      </x:c>
      <x:c r="F15" s="144" t="n">
        <x:v>46243</x:v>
      </x:c>
      <x:c r="G15" s="144" t="n">
        <x:v>46278</x:v>
      </x:c>
      <x:c r="H15" s="147" t="n">
        <x:v>89000</x:v>
      </x:c>
      <x:c r="I15" s="138" t="str">
        <x:v>MKT-OWN-05</x:v>
      </x:c>
      <x:c r="J15" s="138" t="str">
        <x:v>Approved</x:v>
      </x:c>
      <x:c r="K15" s="139" t="str">
        <x:v>CAMPAIGN_PLANNER</x:v>
      </x:c>
    </x:row>
    <x:row r="16" ht="28" customHeight="1">
      <x:c r="A16" s="137" t="str">
        <x:v>MKT-CMP-2608010</x:v>
      </x:c>
      <x:c r="B16" s="138" t="str">
        <x:v>Orbit Always-on 2</x:v>
      </x:c>
      <x:c r="C16" s="138" t="str">
        <x:v>Lead Generation</x:v>
      </x:c>
      <x:c r="D16" s="138" t="str">
        <x:v>TikTok</x:v>
      </x:c>
      <x:c r="E16" s="138" t="str">
        <x:v>SEG-01</x:v>
      </x:c>
      <x:c r="F16" s="144" t="n">
        <x:v>46244</x:v>
      </x:c>
      <x:c r="G16" s="144" t="n">
        <x:v>46279</x:v>
      </x:c>
      <x:c r="H16" s="147" t="n">
        <x:v>111000</x:v>
      </x:c>
      <x:c r="I16" s="138" t="str">
        <x:v>MKT-OWN-01</x:v>
      </x:c>
      <x:c r="J16" s="138" t="str">
        <x:v>Approved</x:v>
      </x:c>
      <x:c r="K16" s="139" t="str">
        <x:v>CAMPAIGN_PLANNER</x:v>
      </x:c>
    </x:row>
    <x:row r="17" ht="28" customHeight="1">
      <x:c r="A17" s="137" t="str">
        <x:v>MKT-CMP-2608011</x:v>
      </x:c>
      <x:c r="B17" s="138" t="str">
        <x:v>Sol Education 2</x:v>
      </x:c>
      <x:c r="C17" s="138" t="str">
        <x:v>Retention</x:v>
      </x:c>
      <x:c r="D17" s="138" t="str">
        <x:v>Website</x:v>
      </x:c>
      <x:c r="E17" s="138" t="str">
        <x:v>SEG-02</x:v>
      </x:c>
      <x:c r="F17" s="144" t="n">
        <x:v>46245</x:v>
      </x:c>
      <x:c r="G17" s="144" t="n">
        <x:v>46280</x:v>
      </x:c>
      <x:c r="H17" s="147" t="n">
        <x:v>133000</x:v>
      </x:c>
      <x:c r="I17" s="138" t="str">
        <x:v>MKT-OWN-02</x:v>
      </x:c>
      <x:c r="J17" s="138" t="str">
        <x:v>Approved</x:v>
      </x:c>
      <x:c r="K17" s="139" t="str">
        <x:v>CAMPAIGN_PLANNER</x:v>
      </x:c>
    </x:row>
    <x:row r="18" ht="28" customHeight="1">
      <x:c r="A18" s="137" t="str">
        <x:v>MKT-CMP-2608012</x:v>
      </x:c>
      <x:c r="B18" s="138" t="str">
        <x:v>Asteria Launch 2</x:v>
      </x:c>
      <x:c r="C18" s="138" t="str">
        <x:v>Awareness</x:v>
      </x:c>
      <x:c r="D18" s="138" t="str">
        <x:v>Instagram</x:v>
      </x:c>
      <x:c r="E18" s="138" t="str">
        <x:v>SEG-03</x:v>
      </x:c>
      <x:c r="F18" s="144" t="n">
        <x:v>46246</x:v>
      </x:c>
      <x:c r="G18" s="144" t="n">
        <x:v>46281</x:v>
      </x:c>
      <x:c r="H18" s="147" t="n">
        <x:v>155000</x:v>
      </x:c>
      <x:c r="I18" s="138" t="str">
        <x:v>MKT-OWN-03</x:v>
      </x:c>
      <x:c r="J18" s="138" t="str">
        <x:v>Approved</x:v>
      </x:c>
      <x:c r="K18" s="139" t="str">
        <x:v>CAMPAIGN_PLANNER</x:v>
      </x:c>
    </x:row>
    <x:row r="19" ht="28" customHeight="1">
      <x:c r="A19" s="137" t="str">
        <x:v>MKT-CMP-2608013</x:v>
      </x:c>
      <x:c r="B19" s="138" t="str">
        <x:v>Nova Story 3</x:v>
      </x:c>
      <x:c r="C19" s="138" t="str">
        <x:v>Consideration</x:v>
      </x:c>
      <x:c r="D19" s="138" t="str">
        <x:v>LINE</x:v>
      </x:c>
      <x:c r="E19" s="138" t="str">
        <x:v>SEG-04</x:v>
      </x:c>
      <x:c r="F19" s="144" t="n">
        <x:v>46247</x:v>
      </x:c>
      <x:c r="G19" s="144" t="n">
        <x:v>46282</x:v>
      </x:c>
      <x:c r="H19" s="147" t="n">
        <x:v>177000</x:v>
      </x:c>
      <x:c r="I19" s="138" t="str">
        <x:v>MKT-OWN-04</x:v>
      </x:c>
      <x:c r="J19" s="138" t="str">
        <x:v>Approved</x:v>
      </x:c>
      <x:c r="K19" s="139" t="str">
        <x:v>CAMPAIGN_PLANNER</x:v>
      </x:c>
    </x:row>
    <x:row r="20" ht="28" customHeight="1">
      <x:c r="A20" s="137" t="str">
        <x:v>MKT-CMP-2608014</x:v>
      </x:c>
      <x:c r="B20" s="138" t="str">
        <x:v>Aurora Gifting 3</x:v>
      </x:c>
      <x:c r="C20" s="138" t="str">
        <x:v>Lead Generation</x:v>
      </x:c>
      <x:c r="D20" s="138" t="str">
        <x:v>Search</x:v>
      </x:c>
      <x:c r="E20" s="138" t="str">
        <x:v>SEG-05</x:v>
      </x:c>
      <x:c r="F20" s="144" t="n">
        <x:v>46248</x:v>
      </x:c>
      <x:c r="G20" s="144" t="n">
        <x:v>46283</x:v>
      </x:c>
      <x:c r="H20" s="147" t="n">
        <x:v>45000</x:v>
      </x:c>
      <x:c r="I20" s="138" t="str">
        <x:v>MKT-OWN-05</x:v>
      </x:c>
      <x:c r="J20" s="138" t="str">
        <x:v>Draft</x:v>
      </x:c>
      <x:c r="K20" s="139" t="str">
        <x:v>CAMPAIGN_PLANNER</x:v>
      </x:c>
    </x:row>
    <x:row r="21" ht="28" customHeight="1">
      <x:c r="A21" s="137" t="str">
        <x:v>MKT-CMP-2608015</x:v>
      </x:c>
      <x:c r="B21" s="138" t="str">
        <x:v>Luna Retention 3</x:v>
      </x:c>
      <x:c r="C21" s="138" t="str">
        <x:v>Retention</x:v>
      </x:c>
      <x:c r="D21" s="138" t="str">
        <x:v>Email</x:v>
      </x:c>
      <x:c r="E21" s="138" t="str">
        <x:v>SEG-01</x:v>
      </x:c>
      <x:c r="F21" s="144" t="n">
        <x:v>46249</x:v>
      </x:c>
      <x:c r="G21" s="144" t="n">
        <x:v>46284</x:v>
      </x:c>
      <x:c r="H21" s="147" t="n">
        <x:v>67000</x:v>
      </x:c>
      <x:c r="I21" s="138" t="str">
        <x:v>MKT-OWN-01</x:v>
      </x:c>
      <x:c r="J21" s="138" t="str">
        <x:v>Approved</x:v>
      </x:c>
      <x:c r="K21" s="139" t="str">
        <x:v>CAMPAIGN_PLANNER</x:v>
      </x:c>
    </x:row>
    <x:row r="22" ht="28" customHeight="1">
      <x:c r="A22" s="137" t="str">
        <x:v>MKT-CMP-2608016</x:v>
      </x:c>
      <x:c r="B22" s="138" t="str">
        <x:v>Orbit Always-on 3</x:v>
      </x:c>
      <x:c r="C22" s="138" t="str">
        <x:v>Awareness</x:v>
      </x:c>
      <x:c r="D22" s="138" t="str">
        <x:v>TikTok</x:v>
      </x:c>
      <x:c r="E22" s="138" t="str">
        <x:v>SEG-02</x:v>
      </x:c>
      <x:c r="F22" s="144" t="n">
        <x:v>46250</x:v>
      </x:c>
      <x:c r="G22" s="144" t="n">
        <x:v>46285</x:v>
      </x:c>
      <x:c r="H22" s="147" t="n">
        <x:v>89000</x:v>
      </x:c>
      <x:c r="I22" s="138" t="str">
        <x:v>MKT-OWN-02</x:v>
      </x:c>
      <x:c r="J22" s="138" t="str">
        <x:v>Approved</x:v>
      </x:c>
      <x:c r="K22" s="139" t="str">
        <x:v>CAMPAIGN_PLANNER</x:v>
      </x:c>
    </x:row>
    <x:row r="23" ht="28" customHeight="1">
      <x:c r="A23" s="137" t="str">
        <x:v>MKT-CMP-2608017</x:v>
      </x:c>
      <x:c r="B23" s="138" t="str">
        <x:v>Sol Education 3</x:v>
      </x:c>
      <x:c r="C23" s="138" t="str">
        <x:v>Consideration</x:v>
      </x:c>
      <x:c r="D23" s="138" t="str">
        <x:v>Website</x:v>
      </x:c>
      <x:c r="E23" s="138" t="str">
        <x:v>SEG-03</x:v>
      </x:c>
      <x:c r="F23" s="144" t="n">
        <x:v>46251</x:v>
      </x:c>
      <x:c r="G23" s="144" t="n">
        <x:v>46286</x:v>
      </x:c>
      <x:c r="H23" s="147" t="n">
        <x:v>111000</x:v>
      </x:c>
      <x:c r="I23" s="138" t="str">
        <x:v>MKT-OWN-03</x:v>
      </x:c>
      <x:c r="J23" s="138" t="str">
        <x:v>Approved</x:v>
      </x:c>
      <x:c r="K23" s="139" t="str">
        <x:v>CAMPAIGN_PLANNER</x:v>
      </x:c>
    </x:row>
    <x:row r="24" ht="28" customHeight="1">
      <x:c r="A24" s="140" t="str">
        <x:v>MKT-CMP-2608018</x:v>
      </x:c>
      <x:c r="B24" s="141" t="str">
        <x:v>Asteria Launch 3</x:v>
      </x:c>
      <x:c r="C24" s="141" t="str">
        <x:v>Lead Generation</x:v>
      </x:c>
      <x:c r="D24" s="141" t="str">
        <x:v>Instagram</x:v>
      </x:c>
      <x:c r="E24" s="141" t="str">
        <x:v>SEG-04</x:v>
      </x:c>
      <x:c r="F24" s="145" t="n">
        <x:v>46252</x:v>
      </x:c>
      <x:c r="G24" s="145" t="n">
        <x:v>46287</x:v>
      </x:c>
      <x:c r="H24" s="148" t="n">
        <x:v>133000</x:v>
      </x:c>
      <x:c r="I24" s="141" t="str">
        <x:v>MKT-OWN-04</x:v>
      </x:c>
      <x:c r="J24" s="141" t="str">
        <x:v>Approved</x:v>
      </x:c>
      <x:c r="K24" s="142" t="str">
        <x:v>CAMPAIGN_PLANNER</x:v>
      </x:c>
    </x:row>
  </x:sheetData>
  <x:mergeCells>
    <x:mergeCell ref="A1:K1"/>
    <x:mergeCell ref="A2:K2"/>
  </x:mergeCells>
  <x:conditionalFormatting sqref="J7:J24">
    <x:cfRule type="containsText" dxfId="2" priority="1" operator="containsText" text="Approved"/>
    <x:cfRule type="containsText" dxfId="3" priority="2" operator="containsText" text="MISSING"/>
    <x:cfRule type="containsText" dxfId="4" priority="3" operator="containsText" text="EXCEPTION"/>
    <x:cfRule type="containsText" dxfId="5" priority="4" operator="containsText" text="HOLD"/>
    <x:cfRule type="containsText" dxfId="6" priority="5" operator="containsText" text="EXPIRED"/>
    <x:cfRule type="containsText" dxfId="7" priority="6" operator="containsText" text="REVIEW"/>
  </x:conditionalFormatting>
  <x:dataValidations count="1">
    <x:dataValidation type="list" sqref="J7:J24">
      <x:formula1>"Draft,Review,Approved"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efd699a8ad84c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1" hidden="0" customWidth="1"/>
    <x:col min="3" max="3" width="16" hidden="0" customWidth="1"/>
    <x:col min="4" max="4" width="15" hidden="0" customWidth="1"/>
    <x:col min="5" max="5" width="16" hidden="0" customWidth="1"/>
    <x:col min="6" max="6" width="15" hidden="0" customWidth="1"/>
    <x:col min="7" max="7" width="14" hidden="0" customWidth="1"/>
    <x:col min="8" max="8" width="13" hidden="0" customWidth="1"/>
    <x:col min="9" max="9" width="13" hidden="0" customWidth="1"/>
    <x:col min="10" max="10" width="18" hidden="0" customWidth="1"/>
    <x:col min="11" max="11" width="12" hidden="0" customWidth="1"/>
    <x:col min="12" max="12" width="15" hidden="0" customWidth="1"/>
    <x:col min="13" max="13" width="12" hidden="0" customWidth="1"/>
    <x:col min="14" max="14" width="20" hidden="0" customWidth="1"/>
    <x:col min="15" max="15" width="18" hidden="0" customWidth="1"/>
  </x:cols>
  <x:sheetData>
    <x:row r="1" ht="34" customHeight="1">
      <x:c r="A1" s="3" t="str">
        <x:v>CHANNEL METRICS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Raw channel exports with formula-driven CTR, CPL and ROAS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125" t="str">
        <x:v>metric_id</x:v>
      </x:c>
      <x:c r="B6" s="126" t="str">
        <x:v>campaign_id</x:v>
      </x:c>
      <x:c r="C6" s="126" t="str">
        <x:v>channel</x:v>
      </x:c>
      <x:c r="D6" s="126" t="str">
        <x:v>metric_date</x:v>
      </x:c>
      <x:c r="E6" s="126" t="str">
        <x:v>spend_thb</x:v>
      </x:c>
      <x:c r="F6" s="126" t="str">
        <x:v>impressions</x:v>
      </x:c>
      <x:c r="G6" s="126" t="str">
        <x:v>clicks</x:v>
      </x:c>
      <x:c r="H6" s="126" t="str">
        <x:v>leads</x:v>
      </x:c>
      <x:c r="I6" s="126" t="str">
        <x:v>orders</x:v>
      </x:c>
      <x:c r="J6" s="126" t="str">
        <x:v>revenue_thb</x:v>
      </x:c>
      <x:c r="K6" s="126" t="str">
        <x:v>ctr</x:v>
      </x:c>
      <x:c r="L6" s="126" t="str">
        <x:v>cpl_thb</x:v>
      </x:c>
      <x:c r="M6" s="126" t="str">
        <x:v>roas</x:v>
      </x:c>
      <x:c r="N6" s="126" t="str">
        <x:v>source_system</x:v>
      </x:c>
      <x:c r="O6" s="127" t="str">
        <x:v>control_status</x:v>
      </x:c>
    </x:row>
    <x:row r="7" ht="28" customHeight="1">
      <x:c r="A7" s="134" t="str">
        <x:v>MET-2608-001</x:v>
      </x:c>
      <x:c r="B7" s="135" t="str">
        <x:v>MKT-CMP-2608001</x:v>
      </x:c>
      <x:c r="C7" s="135" t="str">
        <x:v>LINE</x:v>
      </x:c>
      <x:c r="D7" s="143" t="n">
        <x:v>46235</x:v>
      </x:c>
      <x:c r="E7" s="146" t="n">
        <x:v>19500</x:v>
      </x:c>
      <x:c r="F7" s="158" t="n">
        <x:v>77000</x:v>
      </x:c>
      <x:c r="G7" s="158" t="n">
        <x:v>1232</x:v>
      </x:c>
      <x:c r="H7" s="158" t="n">
        <x:v>56</x:v>
      </x:c>
      <x:c r="I7" s="158" t="n">
        <x:v>9</x:v>
      </x:c>
      <x:c r="J7" s="146" t="n">
        <x:v>46500</x:v>
      </x:c>
      <x:c r="K7" s="161" t="n">
        <x:f>IF(F7=0,"",G7/F7)</x:f>
        <x:v>0.016</x:v>
      </x:c>
      <x:c r="L7" s="155" t="n">
        <x:f>IF(H7=0,"",E7/H7)</x:f>
        <x:v>348.2142857142857</x:v>
      </x:c>
      <x:c r="M7" s="149" t="n">
        <x:f>IF(E7=0,"",J7/E7)</x:f>
        <x:v>2.3846153846153846</x:v>
      </x:c>
      <x:c r="N7" s="135" t="str">
        <x:v>CHANNEL_EXPORT</x:v>
      </x:c>
      <x:c r="O7" s="152" t="str">
        <x:f>IF(OR(E7="",J7=""),"MISSING",IF(G7&gt;F7,"CLICK ERROR",IF(COUNTIF('Campaign Register'!$A$7:$A$24,B7)=0,"UNKNOWN CAMPAIGN","READY")))</x:f>
        <x:v>READY</x:v>
      </x:c>
    </x:row>
    <x:row r="8" ht="28" customHeight="1">
      <x:c r="A8" s="137" t="str">
        <x:v>MET-2608-002</x:v>
      </x:c>
      <x:c r="B8" s="138" t="str">
        <x:v>MKT-CMP-2608002</x:v>
      </x:c>
      <x:c r="C8" s="138" t="str">
        <x:v>Search</x:v>
      </x:c>
      <x:c r="D8" s="144" t="n">
        <x:v>46236</x:v>
      </x:c>
      <x:c r="E8" s="147" t="n">
        <x:v>27000</x:v>
      </x:c>
      <x:c r="F8" s="159" t="n">
        <x:v>109000</x:v>
      </x:c>
      <x:c r="G8" s="159" t="n">
        <x:v>2180</x:v>
      </x:c>
      <x:c r="H8" s="159" t="n">
        <x:v>77</x:v>
      </x:c>
      <x:c r="I8" s="159" t="n">
        <x:v>12</x:v>
      </x:c>
      <x:c r="J8" s="147" t="n">
        <x:v>65000</x:v>
      </x:c>
      <x:c r="K8" s="162" t="n">
        <x:f>IF(F8=0,"",G8/F8)</x:f>
        <x:v>0.02</x:v>
      </x:c>
      <x:c r="L8" s="156" t="n">
        <x:f>IF(H8=0,"",E8/H8)</x:f>
        <x:v>350.64935064935065</x:v>
      </x:c>
      <x:c r="M8" s="150" t="n">
        <x:f>IF(E8=0,"",J8/E8)</x:f>
        <x:v>2.4074074074074074</x:v>
      </x:c>
      <x:c r="N8" s="138" t="str">
        <x:v>CHANNEL_EXPORT</x:v>
      </x:c>
      <x:c r="O8" s="153" t="str">
        <x:f>IF(OR(E8="",J8=""),"MISSING",IF(G8&gt;F8,"CLICK ERROR",IF(COUNTIF('Campaign Register'!$A$7:$A$24,B8)=0,"UNKNOWN CAMPAIGN","READY")))</x:f>
        <x:v>READY</x:v>
      </x:c>
    </x:row>
    <x:row r="9" ht="28" customHeight="1">
      <x:c r="A9" s="137" t="str">
        <x:v>MET-2608-003</x:v>
      </x:c>
      <x:c r="B9" s="138" t="str">
        <x:v>MKT-CMP-2608003</x:v>
      </x:c>
      <x:c r="C9" s="138" t="str">
        <x:v>Email</x:v>
      </x:c>
      <x:c r="D9" s="144" t="n">
        <x:v>46237</x:v>
      </x:c>
      <x:c r="E9" s="147" t="n">
        <x:v>34500</x:v>
      </x:c>
      <x:c r="F9" s="159" t="n">
        <x:v>141000</x:v>
      </x:c>
      <x:c r="G9" s="159" t="n">
        <x:v>3384</x:v>
      </x:c>
      <x:c r="H9" s="159" t="n">
        <x:v>98</x:v>
      </x:c>
      <x:c r="I9" s="159" t="n">
        <x:v>15</x:v>
      </x:c>
      <x:c r="J9" s="147" t="n">
        <x:v>83500</x:v>
      </x:c>
      <x:c r="K9" s="162" t="n">
        <x:f>IF(F9=0,"",G9/F9)</x:f>
        <x:v>0.024</x:v>
      </x:c>
      <x:c r="L9" s="156" t="n">
        <x:f>IF(H9=0,"",E9/H9)</x:f>
        <x:v>352.0408163265306</x:v>
      </x:c>
      <x:c r="M9" s="150" t="n">
        <x:f>IF(E9=0,"",J9/E9)</x:f>
        <x:v>2.420289855072464</x:v>
      </x:c>
      <x:c r="N9" s="138" t="str">
        <x:v>CHANNEL_EXPORT</x:v>
      </x:c>
      <x:c r="O9" s="153" t="str">
        <x:f>IF(OR(E9="",J9=""),"MISSING",IF(G9&gt;F9,"CLICK ERROR",IF(COUNTIF('Campaign Register'!$A$7:$A$24,B9)=0,"UNKNOWN CAMPAIGN","READY")))</x:f>
        <x:v>READY</x:v>
      </x:c>
    </x:row>
    <x:row r="10" ht="28" customHeight="1">
      <x:c r="A10" s="137" t="str">
        <x:v>MET-2608-004</x:v>
      </x:c>
      <x:c r="B10" s="138" t="str">
        <x:v>MKT-CMP-2608004</x:v>
      </x:c>
      <x:c r="C10" s="138" t="str">
        <x:v>TikTok</x:v>
      </x:c>
      <x:c r="D10" s="144" t="n">
        <x:v>46238</x:v>
      </x:c>
      <x:c r="E10" s="147" t="n">
        <x:v>42000</x:v>
      </x:c>
      <x:c r="F10" s="159" t="n">
        <x:v>173000</x:v>
      </x:c>
      <x:c r="G10" s="159" t="n">
        <x:v>4844</x:v>
      </x:c>
      <x:c r="H10" s="159" t="n">
        <x:v>119</x:v>
      </x:c>
      <x:c r="I10" s="159" t="n">
        <x:v>18</x:v>
      </x:c>
      <x:c r="J10" s="147" t="n">
        <x:v>102000</x:v>
      </x:c>
      <x:c r="K10" s="162" t="n">
        <x:f>IF(F10=0,"",G10/F10)</x:f>
        <x:v>0.028</x:v>
      </x:c>
      <x:c r="L10" s="156" t="n">
        <x:f>IF(H10=0,"",E10/H10)</x:f>
        <x:v>352.94117647058823</x:v>
      </x:c>
      <x:c r="M10" s="150" t="n">
        <x:f>IF(E10=0,"",J10/E10)</x:f>
        <x:v>2.4285714285714284</x:v>
      </x:c>
      <x:c r="N10" s="138" t="str">
        <x:v>CHANNEL_EXPORT</x:v>
      </x:c>
      <x:c r="O10" s="153" t="str">
        <x:f>IF(OR(E10="",J10=""),"MISSING",IF(G10&gt;F10,"CLICK ERROR",IF(COUNTIF('Campaign Register'!$A$7:$A$24,B10)=0,"UNKNOWN CAMPAIGN","READY")))</x:f>
        <x:v>READY</x:v>
      </x:c>
    </x:row>
    <x:row r="11" ht="28" customHeight="1">
      <x:c r="A11" s="137" t="str">
        <x:v>MET-2608-005</x:v>
      </x:c>
      <x:c r="B11" s="138" t="str">
        <x:v>MKT-CMP-2608005</x:v>
      </x:c>
      <x:c r="C11" s="138" t="str">
        <x:v>Website</x:v>
      </x:c>
      <x:c r="D11" s="144" t="n">
        <x:v>46239</x:v>
      </x:c>
      <x:c r="E11" s="147" t="n">
        <x:v>49500</x:v>
      </x:c>
      <x:c r="F11" s="159" t="n">
        <x:v>205000</x:v>
      </x:c>
      <x:c r="G11" s="159" t="n">
        <x:v>2460</x:v>
      </x:c>
      <x:c r="H11" s="159" t="n">
        <x:v>140</x:v>
      </x:c>
      <x:c r="I11" s="159" t="n">
        <x:v>21</x:v>
      </x:c>
      <x:c r="J11" s="147" t="n">
        <x:v>120500</x:v>
      </x:c>
      <x:c r="K11" s="162" t="n">
        <x:f>IF(F11=0,"",G11/F11)</x:f>
        <x:v>0.012</x:v>
      </x:c>
      <x:c r="L11" s="156" t="n">
        <x:f>IF(H11=0,"",E11/H11)</x:f>
        <x:v>353.57142857142856</x:v>
      </x:c>
      <x:c r="M11" s="150" t="n">
        <x:f>IF(E11=0,"",J11/E11)</x:f>
        <x:v>2.4343434343434343</x:v>
      </x:c>
      <x:c r="N11" s="138" t="str">
        <x:v>CHANNEL_EXPORT</x:v>
      </x:c>
      <x:c r="O11" s="153" t="str">
        <x:f>IF(OR(E11="",J11=""),"MISSING",IF(G11&gt;F11,"CLICK ERROR",IF(COUNTIF('Campaign Register'!$A$7:$A$24,B11)=0,"UNKNOWN CAMPAIGN","READY")))</x:f>
        <x:v>READY</x:v>
      </x:c>
    </x:row>
    <x:row r="12" ht="28" customHeight="1">
      <x:c r="A12" s="137" t="str">
        <x:v>MET-2608-006</x:v>
      </x:c>
      <x:c r="B12" s="138" t="str">
        <x:v>MKT-CMP-2608006</x:v>
      </x:c>
      <x:c r="C12" s="138" t="str">
        <x:v>Instagram</x:v>
      </x:c>
      <x:c r="D12" s="144" t="n">
        <x:v>46240</x:v>
      </x:c>
      <x:c r="E12" s="147" t="n">
        <x:v>57000</x:v>
      </x:c>
      <x:c r="F12" s="159" t="n">
        <x:v>237000</x:v>
      </x:c>
      <x:c r="G12" s="159" t="n">
        <x:v>3792</x:v>
      </x:c>
      <x:c r="H12" s="159" t="n">
        <x:v>161</x:v>
      </x:c>
      <x:c r="I12" s="159" t="n">
        <x:v>24</x:v>
      </x:c>
      <x:c r="J12" s="147" t="n">
        <x:v>139000</x:v>
      </x:c>
      <x:c r="K12" s="162" t="n">
        <x:f>IF(F12=0,"",G12/F12)</x:f>
        <x:v>0.016</x:v>
      </x:c>
      <x:c r="L12" s="156" t="n">
        <x:f>IF(H12=0,"",E12/H12)</x:f>
        <x:v>354.0372670807453</x:v>
      </x:c>
      <x:c r="M12" s="150" t="n">
        <x:f>IF(E12=0,"",J12/E12)</x:f>
        <x:v>2.43859649122807</x:v>
      </x:c>
      <x:c r="N12" s="138" t="str">
        <x:v>CHANNEL_EXPORT</x:v>
      </x:c>
      <x:c r="O12" s="153" t="str">
        <x:f>IF(OR(E12="",J12=""),"MISSING",IF(G12&gt;F12,"CLICK ERROR",IF(COUNTIF('Campaign Register'!$A$7:$A$24,B12)=0,"UNKNOWN CAMPAIGN","READY")))</x:f>
        <x:v>READY</x:v>
      </x:c>
    </x:row>
    <x:row r="13" ht="28" customHeight="1">
      <x:c r="A13" s="137" t="str">
        <x:v>MET-2608-007</x:v>
      </x:c>
      <x:c r="B13" s="138" t="str">
        <x:v>MKT-CMP-2608007</x:v>
      </x:c>
      <x:c r="C13" s="138" t="str">
        <x:v>LINE</x:v>
      </x:c>
      <x:c r="D13" s="144" t="n">
        <x:v>46241</x:v>
      </x:c>
      <x:c r="E13" s="147"/>
      <x:c r="F13" s="159" t="n">
        <x:v>269000</x:v>
      </x:c>
      <x:c r="G13" s="159" t="n">
        <x:v>5380</x:v>
      </x:c>
      <x:c r="H13" s="159" t="n">
        <x:v>182</x:v>
      </x:c>
      <x:c r="I13" s="159" t="n">
        <x:v>27</x:v>
      </x:c>
      <x:c r="J13" s="147" t="n">
        <x:v>157500</x:v>
      </x:c>
      <x:c r="K13" s="162" t="n">
        <x:f>IF(F13=0,"",G13/F13)</x:f>
        <x:v>0.02</x:v>
      </x:c>
      <x:c r="L13" s="156" t="n">
        <x:f>IF(H13=0,"",E13/H13)</x:f>
        <x:v>0</x:v>
      </x:c>
      <x:c r="M13" s="150" t="str">
        <x:f>IF(E13=0,"",J13/E13)</x:f>
      </x:c>
      <x:c r="N13" s="138" t="str">
        <x:v>CHANNEL_EXPORT</x:v>
      </x:c>
      <x:c r="O13" s="153" t="str">
        <x:f>IF(OR(E13="",J13=""),"MISSING",IF(G13&gt;F13,"CLICK ERROR",IF(COUNTIF('Campaign Register'!$A$7:$A$24,B13)=0,"UNKNOWN CAMPAIGN","READY")))</x:f>
        <x:v>MISSING</x:v>
      </x:c>
    </x:row>
    <x:row r="14" ht="28" customHeight="1">
      <x:c r="A14" s="137" t="str">
        <x:v>MET-2608-008</x:v>
      </x:c>
      <x:c r="B14" s="138" t="str">
        <x:v>MKT-CMP-2608008</x:v>
      </x:c>
      <x:c r="C14" s="138" t="str">
        <x:v>Search</x:v>
      </x:c>
      <x:c r="D14" s="144" t="n">
        <x:v>46242</x:v>
      </x:c>
      <x:c r="E14" s="147" t="n">
        <x:v>12000</x:v>
      </x:c>
      <x:c r="F14" s="159" t="n">
        <x:v>301000</x:v>
      </x:c>
      <x:c r="G14" s="159" t="n">
        <x:v>7224</x:v>
      </x:c>
      <x:c r="H14" s="159" t="n">
        <x:v>203</x:v>
      </x:c>
      <x:c r="I14" s="159" t="n">
        <x:v>6</x:v>
      </x:c>
      <x:c r="J14" s="147" t="n">
        <x:v>176000</x:v>
      </x:c>
      <x:c r="K14" s="162" t="n">
        <x:f>IF(F14=0,"",G14/F14)</x:f>
        <x:v>0.024</x:v>
      </x:c>
      <x:c r="L14" s="156" t="n">
        <x:f>IF(H14=0,"",E14/H14)</x:f>
        <x:v>59.11330049261084</x:v>
      </x:c>
      <x:c r="M14" s="150" t="n">
        <x:f>IF(E14=0,"",J14/E14)</x:f>
        <x:v>14.666666666666666</x:v>
      </x:c>
      <x:c r="N14" s="138" t="str">
        <x:v>CHANNEL_EXPORT</x:v>
      </x:c>
      <x:c r="O14" s="153" t="str">
        <x:f>IF(OR(E14="",J14=""),"MISSING",IF(G14&gt;F14,"CLICK ERROR",IF(COUNTIF('Campaign Register'!$A$7:$A$24,B14)=0,"UNKNOWN CAMPAIGN","READY")))</x:f>
        <x:v>READY</x:v>
      </x:c>
    </x:row>
    <x:row r="15" ht="28" customHeight="1">
      <x:c r="A15" s="137" t="str">
        <x:v>MET-2608-009</x:v>
      </x:c>
      <x:c r="B15" s="138" t="str">
        <x:v>MKT-CMP-2608009</x:v>
      </x:c>
      <x:c r="C15" s="138" t="str">
        <x:v>Email</x:v>
      </x:c>
      <x:c r="D15" s="144" t="n">
        <x:v>46243</x:v>
      </x:c>
      <x:c r="E15" s="147" t="n">
        <x:v>19500</x:v>
      </x:c>
      <x:c r="F15" s="159" t="n">
        <x:v>333000</x:v>
      </x:c>
      <x:c r="G15" s="159" t="n">
        <x:v>9324</x:v>
      </x:c>
      <x:c r="H15" s="159" t="n">
        <x:v>35</x:v>
      </x:c>
      <x:c r="I15" s="159" t="n">
        <x:v>9</x:v>
      </x:c>
      <x:c r="J15" s="147" t="n">
        <x:v>194500</x:v>
      </x:c>
      <x:c r="K15" s="162" t="n">
        <x:f>IF(F15=0,"",G15/F15)</x:f>
        <x:v>0.028</x:v>
      </x:c>
      <x:c r="L15" s="156" t="n">
        <x:f>IF(H15=0,"",E15/H15)</x:f>
        <x:v>557.1428571428571</x:v>
      </x:c>
      <x:c r="M15" s="150" t="n">
        <x:f>IF(E15=0,"",J15/E15)</x:f>
        <x:v>9.974358974358974</x:v>
      </x:c>
      <x:c r="N15" s="138" t="str">
        <x:v>CHANNEL_EXPORT</x:v>
      </x:c>
      <x:c r="O15" s="153" t="str">
        <x:f>IF(OR(E15="",J15=""),"MISSING",IF(G15&gt;F15,"CLICK ERROR",IF(COUNTIF('Campaign Register'!$A$7:$A$24,B15)=0,"UNKNOWN CAMPAIGN","READY")))</x:f>
        <x:v>READY</x:v>
      </x:c>
    </x:row>
    <x:row r="16" ht="28" customHeight="1">
      <x:c r="A16" s="137" t="str">
        <x:v>MET-2608-010</x:v>
      </x:c>
      <x:c r="B16" s="138" t="str">
        <x:v>MKT-CMP-2608010</x:v>
      </x:c>
      <x:c r="C16" s="138" t="str">
        <x:v>TikTok</x:v>
      </x:c>
      <x:c r="D16" s="144" t="n">
        <x:v>46244</x:v>
      </x:c>
      <x:c r="E16" s="147" t="n">
        <x:v>27000</x:v>
      </x:c>
      <x:c r="F16" s="159" t="n">
        <x:v>45000</x:v>
      </x:c>
      <x:c r="G16" s="159" t="n">
        <x:v>540</x:v>
      </x:c>
      <x:c r="H16" s="159" t="n">
        <x:v>56</x:v>
      </x:c>
      <x:c r="I16" s="159" t="n">
        <x:v>12</x:v>
      </x:c>
      <x:c r="J16" s="147" t="n">
        <x:v>28000</x:v>
      </x:c>
      <x:c r="K16" s="162" t="n">
        <x:f>IF(F16=0,"",G16/F16)</x:f>
        <x:v>0.012</x:v>
      </x:c>
      <x:c r="L16" s="156" t="n">
        <x:f>IF(H16=0,"",E16/H16)</x:f>
        <x:v>482.14285714285717</x:v>
      </x:c>
      <x:c r="M16" s="150" t="n">
        <x:f>IF(E16=0,"",J16/E16)</x:f>
        <x:v>1.037037037037037</x:v>
      </x:c>
      <x:c r="N16" s="138" t="str">
        <x:v>CHANNEL_EXPORT</x:v>
      </x:c>
      <x:c r="O16" s="153" t="str">
        <x:f>IF(OR(E16="",J16=""),"MISSING",IF(G16&gt;F16,"CLICK ERROR",IF(COUNTIF('Campaign Register'!$A$7:$A$24,B16)=0,"UNKNOWN CAMPAIGN","READY")))</x:f>
        <x:v>READY</x:v>
      </x:c>
    </x:row>
    <x:row r="17" ht="28" customHeight="1">
      <x:c r="A17" s="137" t="str">
        <x:v>MET-2608-011</x:v>
      </x:c>
      <x:c r="B17" s="138" t="str">
        <x:v>MKT-CMP-2608011</x:v>
      </x:c>
      <x:c r="C17" s="138" t="str">
        <x:v>Website</x:v>
      </x:c>
      <x:c r="D17" s="144" t="n">
        <x:v>46245</x:v>
      </x:c>
      <x:c r="E17" s="147" t="n">
        <x:v>34500</x:v>
      </x:c>
      <x:c r="F17" s="159" t="n">
        <x:v>77000</x:v>
      </x:c>
      <x:c r="G17" s="159" t="n">
        <x:v>78200</x:v>
      </x:c>
      <x:c r="H17" s="159" t="n">
        <x:v>77</x:v>
      </x:c>
      <x:c r="I17" s="159" t="n">
        <x:v>15</x:v>
      </x:c>
      <x:c r="J17" s="147" t="n">
        <x:v>46500</x:v>
      </x:c>
      <x:c r="K17" s="162" t="n">
        <x:f>IF(F17=0,"",G17/F17)</x:f>
        <x:v>1.0155844155844156</x:v>
      </x:c>
      <x:c r="L17" s="156" t="n">
        <x:f>IF(H17=0,"",E17/H17)</x:f>
        <x:v>448.05194805194805</x:v>
      </x:c>
      <x:c r="M17" s="150" t="n">
        <x:f>IF(E17=0,"",J17/E17)</x:f>
        <x:v>1.3478260869565217</x:v>
      </x:c>
      <x:c r="N17" s="138" t="str">
        <x:v>CHANNEL_EXPORT</x:v>
      </x:c>
      <x:c r="O17" s="153" t="str">
        <x:f>IF(OR(E17="",J17=""),"MISSING",IF(G17&gt;F17,"CLICK ERROR",IF(COUNTIF('Campaign Register'!$A$7:$A$24,B17)=0,"UNKNOWN CAMPAIGN","READY")))</x:f>
        <x:v>CLICK ERROR</x:v>
      </x:c>
    </x:row>
    <x:row r="18" ht="28" customHeight="1">
      <x:c r="A18" s="137" t="str">
        <x:v>MET-2608-012</x:v>
      </x:c>
      <x:c r="B18" s="138" t="str">
        <x:v>MKT-CMP-2608012</x:v>
      </x:c>
      <x:c r="C18" s="138" t="str">
        <x:v>Instagram</x:v>
      </x:c>
      <x:c r="D18" s="144" t="n">
        <x:v>46246</x:v>
      </x:c>
      <x:c r="E18" s="147" t="n">
        <x:v>42000</x:v>
      </x:c>
      <x:c r="F18" s="159" t="n">
        <x:v>109000</x:v>
      </x:c>
      <x:c r="G18" s="159" t="n">
        <x:v>2180</x:v>
      </x:c>
      <x:c r="H18" s="159" t="n">
        <x:v>98</x:v>
      </x:c>
      <x:c r="I18" s="159" t="n">
        <x:v>18</x:v>
      </x:c>
      <x:c r="J18" s="147" t="n">
        <x:v>65000</x:v>
      </x:c>
      <x:c r="K18" s="162" t="n">
        <x:f>IF(F18=0,"",G18/F18)</x:f>
        <x:v>0.02</x:v>
      </x:c>
      <x:c r="L18" s="156" t="n">
        <x:f>IF(H18=0,"",E18/H18)</x:f>
        <x:v>428.57142857142856</x:v>
      </x:c>
      <x:c r="M18" s="150" t="n">
        <x:f>IF(E18=0,"",J18/E18)</x:f>
        <x:v>1.5476190476190477</x:v>
      </x:c>
      <x:c r="N18" s="138" t="str">
        <x:v>CHANNEL_EXPORT</x:v>
      </x:c>
      <x:c r="O18" s="153" t="str">
        <x:f>IF(OR(E18="",J18=""),"MISSING",IF(G18&gt;F18,"CLICK ERROR",IF(COUNTIF('Campaign Register'!$A$7:$A$24,B18)=0,"UNKNOWN CAMPAIGN","READY")))</x:f>
        <x:v>READY</x:v>
      </x:c>
    </x:row>
    <x:row r="19" ht="28" customHeight="1">
      <x:c r="A19" s="137" t="str">
        <x:v>MET-2608-013</x:v>
      </x:c>
      <x:c r="B19" s="138" t="str">
        <x:v>MKT-CMP-2608013</x:v>
      </x:c>
      <x:c r="C19" s="138" t="str">
        <x:v>LINE</x:v>
      </x:c>
      <x:c r="D19" s="144" t="n">
        <x:v>46247</x:v>
      </x:c>
      <x:c r="E19" s="147" t="n">
        <x:v>49500</x:v>
      </x:c>
      <x:c r="F19" s="159" t="n">
        <x:v>141000</x:v>
      </x:c>
      <x:c r="G19" s="159" t="n">
        <x:v>3384</x:v>
      </x:c>
      <x:c r="H19" s="159" t="n">
        <x:v>119</x:v>
      </x:c>
      <x:c r="I19" s="159" t="n">
        <x:v>21</x:v>
      </x:c>
      <x:c r="J19" s="147" t="n">
        <x:v>83500</x:v>
      </x:c>
      <x:c r="K19" s="162" t="n">
        <x:f>IF(F19=0,"",G19/F19)</x:f>
        <x:v>0.024</x:v>
      </x:c>
      <x:c r="L19" s="156" t="n">
        <x:f>IF(H19=0,"",E19/H19)</x:f>
        <x:v>415.96638655462186</x:v>
      </x:c>
      <x:c r="M19" s="150" t="n">
        <x:f>IF(E19=0,"",J19/E19)</x:f>
        <x:v>1.6868686868686869</x:v>
      </x:c>
      <x:c r="N19" s="138" t="str">
        <x:v>CHANNEL_EXPORT</x:v>
      </x:c>
      <x:c r="O19" s="153" t="str">
        <x:f>IF(OR(E19="",J19=""),"MISSING",IF(G19&gt;F19,"CLICK ERROR",IF(COUNTIF('Campaign Register'!$A$7:$A$24,B19)=0,"UNKNOWN CAMPAIGN","READY")))</x:f>
        <x:v>READY</x:v>
      </x:c>
    </x:row>
    <x:row r="20" ht="28" customHeight="1">
      <x:c r="A20" s="137" t="str">
        <x:v>MET-2608-014</x:v>
      </x:c>
      <x:c r="B20" s="138" t="str">
        <x:v>MKT-CMP-2608014</x:v>
      </x:c>
      <x:c r="C20" s="138" t="str">
        <x:v>Search</x:v>
      </x:c>
      <x:c r="D20" s="144" t="n">
        <x:v>46248</x:v>
      </x:c>
      <x:c r="E20" s="147" t="n">
        <x:v>57000</x:v>
      </x:c>
      <x:c r="F20" s="159" t="n">
        <x:v>173000</x:v>
      </x:c>
      <x:c r="G20" s="159" t="n">
        <x:v>4844</x:v>
      </x:c>
      <x:c r="H20" s="159" t="n">
        <x:v>140</x:v>
      </x:c>
      <x:c r="I20" s="159" t="n">
        <x:v>24</x:v>
      </x:c>
      <x:c r="J20" s="147" t="n">
        <x:v>102000</x:v>
      </x:c>
      <x:c r="K20" s="162" t="n">
        <x:f>IF(F20=0,"",G20/F20)</x:f>
        <x:v>0.028</x:v>
      </x:c>
      <x:c r="L20" s="156" t="n">
        <x:f>IF(H20=0,"",E20/H20)</x:f>
        <x:v>407.14285714285717</x:v>
      </x:c>
      <x:c r="M20" s="150" t="n">
        <x:f>IF(E20=0,"",J20/E20)</x:f>
        <x:v>1.7894736842105263</x:v>
      </x:c>
      <x:c r="N20" s="138" t="str">
        <x:v>CHANNEL_EXPORT</x:v>
      </x:c>
      <x:c r="O20" s="153" t="str">
        <x:f>IF(OR(E20="",J20=""),"MISSING",IF(G20&gt;F20,"CLICK ERROR",IF(COUNTIF('Campaign Register'!$A$7:$A$24,B20)=0,"UNKNOWN CAMPAIGN","READY")))</x:f>
        <x:v>READY</x:v>
      </x:c>
    </x:row>
    <x:row r="21" ht="28" customHeight="1">
      <x:c r="A21" s="137" t="str">
        <x:v>MET-2608-015</x:v>
      </x:c>
      <x:c r="B21" s="138" t="str">
        <x:v>MKT-CMP-2608015</x:v>
      </x:c>
      <x:c r="C21" s="138" t="str">
        <x:v>Email</x:v>
      </x:c>
      <x:c r="D21" s="144" t="n">
        <x:v>46249</x:v>
      </x:c>
      <x:c r="E21" s="147" t="n">
        <x:v>64500</x:v>
      </x:c>
      <x:c r="F21" s="159" t="n">
        <x:v>205000</x:v>
      </x:c>
      <x:c r="G21" s="159" t="n">
        <x:v>2460</x:v>
      </x:c>
      <x:c r="H21" s="159" t="n">
        <x:v>161</x:v>
      </x:c>
      <x:c r="I21" s="159" t="n">
        <x:v>27</x:v>
      </x:c>
      <x:c r="J21" s="147" t="n">
        <x:v>120500</x:v>
      </x:c>
      <x:c r="K21" s="162" t="n">
        <x:f>IF(F21=0,"",G21/F21)</x:f>
        <x:v>0.012</x:v>
      </x:c>
      <x:c r="L21" s="156" t="n">
        <x:f>IF(H21=0,"",E21/H21)</x:f>
        <x:v>400.62111801242236</x:v>
      </x:c>
      <x:c r="M21" s="150" t="n">
        <x:f>IF(E21=0,"",J21/E21)</x:f>
        <x:v>1.8682170542635659</x:v>
      </x:c>
      <x:c r="N21" s="138" t="str">
        <x:v>CHANNEL_EXPORT</x:v>
      </x:c>
      <x:c r="O21" s="153" t="str">
        <x:f>IF(OR(E21="",J21=""),"MISSING",IF(G21&gt;F21,"CLICK ERROR",IF(COUNTIF('Campaign Register'!$A$7:$A$24,B21)=0,"UNKNOWN CAMPAIGN","READY")))</x:f>
        <x:v>READY</x:v>
      </x:c>
    </x:row>
    <x:row r="22" ht="28" customHeight="1">
      <x:c r="A22" s="137" t="str">
        <x:v>MET-2608-016</x:v>
      </x:c>
      <x:c r="B22" s="138" t="str">
        <x:v>MKT-CMP-2608016</x:v>
      </x:c>
      <x:c r="C22" s="138" t="str">
        <x:v>TikTok</x:v>
      </x:c>
      <x:c r="D22" s="144" t="n">
        <x:v>46250</x:v>
      </x:c>
      <x:c r="E22" s="147" t="n">
        <x:v>12000</x:v>
      </x:c>
      <x:c r="F22" s="159" t="n">
        <x:v>237000</x:v>
      </x:c>
      <x:c r="G22" s="159" t="n">
        <x:v>3792</x:v>
      </x:c>
      <x:c r="H22" s="159" t="n">
        <x:v>182</x:v>
      </x:c>
      <x:c r="I22" s="159" t="n">
        <x:v>6</x:v>
      </x:c>
      <x:c r="J22" s="147" t="n">
        <x:v>139000</x:v>
      </x:c>
      <x:c r="K22" s="162" t="n">
        <x:f>IF(F22=0,"",G22/F22)</x:f>
        <x:v>0.016</x:v>
      </x:c>
      <x:c r="L22" s="156" t="n">
        <x:f>IF(H22=0,"",E22/H22)</x:f>
        <x:v>65.93406593406593</x:v>
      </x:c>
      <x:c r="M22" s="150" t="n">
        <x:f>IF(E22=0,"",J22/E22)</x:f>
        <x:v>11.583333333333334</x:v>
      </x:c>
      <x:c r="N22" s="138" t="str">
        <x:v>CHANNEL_EXPORT</x:v>
      </x:c>
      <x:c r="O22" s="153" t="str">
        <x:f>IF(OR(E22="",J22=""),"MISSING",IF(G22&gt;F22,"CLICK ERROR",IF(COUNTIF('Campaign Register'!$A$7:$A$24,B22)=0,"UNKNOWN CAMPAIGN","READY")))</x:f>
        <x:v>READY</x:v>
      </x:c>
    </x:row>
    <x:row r="23" ht="28" customHeight="1">
      <x:c r="A23" s="137" t="str">
        <x:v>MET-2608-017</x:v>
      </x:c>
      <x:c r="B23" s="138" t="str">
        <x:v>MKT-CMP-2608017</x:v>
      </x:c>
      <x:c r="C23" s="138" t="str">
        <x:v>Website</x:v>
      </x:c>
      <x:c r="D23" s="144" t="n">
        <x:v>46251</x:v>
      </x:c>
      <x:c r="E23" s="147" t="n">
        <x:v>19500</x:v>
      </x:c>
      <x:c r="F23" s="159" t="n">
        <x:v>269000</x:v>
      </x:c>
      <x:c r="G23" s="159" t="n">
        <x:v>5380</x:v>
      </x:c>
      <x:c r="H23" s="159" t="n">
        <x:v>203</x:v>
      </x:c>
      <x:c r="I23" s="159" t="n">
        <x:v>9</x:v>
      </x:c>
      <x:c r="J23" s="147" t="n">
        <x:v>157500</x:v>
      </x:c>
      <x:c r="K23" s="162" t="n">
        <x:f>IF(F23=0,"",G23/F23)</x:f>
        <x:v>0.02</x:v>
      </x:c>
      <x:c r="L23" s="156" t="n">
        <x:f>IF(H23=0,"",E23/H23)</x:f>
        <x:v>96.05911330049261</x:v>
      </x:c>
      <x:c r="M23" s="150" t="n">
        <x:f>IF(E23=0,"",J23/E23)</x:f>
        <x:v>8.076923076923077</x:v>
      </x:c>
      <x:c r="N23" s="138" t="str">
        <x:v>CHANNEL_EXPORT</x:v>
      </x:c>
      <x:c r="O23" s="153" t="str">
        <x:f>IF(OR(E23="",J23=""),"MISSING",IF(G23&gt;F23,"CLICK ERROR",IF(COUNTIF('Campaign Register'!$A$7:$A$24,B23)=0,"UNKNOWN CAMPAIGN","READY")))</x:f>
        <x:v>READY</x:v>
      </x:c>
    </x:row>
    <x:row r="24" ht="28" customHeight="1">
      <x:c r="A24" s="137" t="str">
        <x:v>MET-2608-018</x:v>
      </x:c>
      <x:c r="B24" s="138" t="str">
        <x:v>MKT-CMP-2608018</x:v>
      </x:c>
      <x:c r="C24" s="138" t="str">
        <x:v>Instagram</x:v>
      </x:c>
      <x:c r="D24" s="144" t="n">
        <x:v>46252</x:v>
      </x:c>
      <x:c r="E24" s="147" t="n">
        <x:v>27000</x:v>
      </x:c>
      <x:c r="F24" s="159" t="n">
        <x:v>301000</x:v>
      </x:c>
      <x:c r="G24" s="159" t="n">
        <x:v>7224</x:v>
      </x:c>
      <x:c r="H24" s="159" t="n">
        <x:v>35</x:v>
      </x:c>
      <x:c r="I24" s="159" t="n">
        <x:v>12</x:v>
      </x:c>
      <x:c r="J24" s="147" t="n">
        <x:v>176000</x:v>
      </x:c>
      <x:c r="K24" s="162" t="n">
        <x:f>IF(F24=0,"",G24/F24)</x:f>
        <x:v>0.024</x:v>
      </x:c>
      <x:c r="L24" s="156" t="n">
        <x:f>IF(H24=0,"",E24/H24)</x:f>
        <x:v>771.4285714285714</x:v>
      </x:c>
      <x:c r="M24" s="150" t="n">
        <x:f>IF(E24=0,"",J24/E24)</x:f>
        <x:v>6.518518518518518</x:v>
      </x:c>
      <x:c r="N24" s="138" t="str">
        <x:v>CHANNEL_EXPORT</x:v>
      </x:c>
      <x:c r="O24" s="153" t="str">
        <x:f>IF(OR(E24="",J24=""),"MISSING",IF(G24&gt;F24,"CLICK ERROR",IF(COUNTIF('Campaign Register'!$A$7:$A$24,B24)=0,"UNKNOWN CAMPAIGN","READY")))</x:f>
        <x:v>READY</x:v>
      </x:c>
    </x:row>
    <x:row r="25" ht="28" customHeight="1">
      <x:c r="A25" s="137" t="str">
        <x:v>MET-2608-019</x:v>
      </x:c>
      <x:c r="B25" s="138" t="str">
        <x:v>MKT-CMP-2608001</x:v>
      </x:c>
      <x:c r="C25" s="138" t="str">
        <x:v>LINE</x:v>
      </x:c>
      <x:c r="D25" s="144" t="n">
        <x:v>46253</x:v>
      </x:c>
      <x:c r="E25" s="147" t="n">
        <x:v>34500</x:v>
      </x:c>
      <x:c r="F25" s="159" t="n">
        <x:v>333000</x:v>
      </x:c>
      <x:c r="G25" s="159" t="n">
        <x:v>9324</x:v>
      </x:c>
      <x:c r="H25" s="159" t="n">
        <x:v>0</x:v>
      </x:c>
      <x:c r="I25" s="159" t="n">
        <x:v>15</x:v>
      </x:c>
      <x:c r="J25" s="147" t="n">
        <x:v>194500</x:v>
      </x:c>
      <x:c r="K25" s="162" t="n">
        <x:f>IF(F25=0,"",G25/F25)</x:f>
        <x:v>0.028</x:v>
      </x:c>
      <x:c r="L25" s="156" t="str">
        <x:f>IF(H25=0,"",E25/H25)</x:f>
      </x:c>
      <x:c r="M25" s="150" t="n">
        <x:f>IF(E25=0,"",J25/E25)</x:f>
        <x:v>5.63768115942029</x:v>
      </x:c>
      <x:c r="N25" s="138" t="str">
        <x:v>CHANNEL_EXPORT</x:v>
      </x:c>
      <x:c r="O25" s="153" t="str">
        <x:f>IF(OR(E25="",J25=""),"MISSING",IF(G25&gt;F25,"CLICK ERROR",IF(COUNTIF('Campaign Register'!$A$7:$A$24,B25)=0,"UNKNOWN CAMPAIGN","READY")))</x:f>
        <x:v>READY</x:v>
      </x:c>
    </x:row>
    <x:row r="26" ht="28" customHeight="1">
      <x:c r="A26" s="137" t="str">
        <x:v>MET-2608-020</x:v>
      </x:c>
      <x:c r="B26" s="138" t="str">
        <x:v>MKT-CMP-2608002</x:v>
      </x:c>
      <x:c r="C26" s="138" t="str">
        <x:v>Search</x:v>
      </x:c>
      <x:c r="D26" s="144" t="n">
        <x:v>46254</x:v>
      </x:c>
      <x:c r="E26" s="147" t="n">
        <x:v>42000</x:v>
      </x:c>
      <x:c r="F26" s="159" t="n">
        <x:v>45000</x:v>
      </x:c>
      <x:c r="G26" s="159" t="n">
        <x:v>540</x:v>
      </x:c>
      <x:c r="H26" s="159" t="n">
        <x:v>77</x:v>
      </x:c>
      <x:c r="I26" s="159" t="n">
        <x:v>18</x:v>
      </x:c>
      <x:c r="J26" s="147" t="n">
        <x:v>28000</x:v>
      </x:c>
      <x:c r="K26" s="162" t="n">
        <x:f>IF(F26=0,"",G26/F26)</x:f>
        <x:v>0.012</x:v>
      </x:c>
      <x:c r="L26" s="156" t="n">
        <x:f>IF(H26=0,"",E26/H26)</x:f>
        <x:v>545.4545454545455</x:v>
      </x:c>
      <x:c r="M26" s="150" t="n">
        <x:f>IF(E26=0,"",J26/E26)</x:f>
        <x:v>0.6666666666666666</x:v>
      </x:c>
      <x:c r="N26" s="138" t="str">
        <x:v>CHANNEL_EXPORT</x:v>
      </x:c>
      <x:c r="O26" s="153" t="str">
        <x:f>IF(OR(E26="",J26=""),"MISSING",IF(G26&gt;F26,"CLICK ERROR",IF(COUNTIF('Campaign Register'!$A$7:$A$24,B26)=0,"UNKNOWN CAMPAIGN","READY")))</x:f>
        <x:v>READY</x:v>
      </x:c>
    </x:row>
    <x:row r="27" ht="28" customHeight="1">
      <x:c r="A27" s="137" t="str">
        <x:v>MET-2608-021</x:v>
      </x:c>
      <x:c r="B27" s="138" t="str">
        <x:v>MKT-CMP-2608003</x:v>
      </x:c>
      <x:c r="C27" s="138" t="str">
        <x:v>Email</x:v>
      </x:c>
      <x:c r="D27" s="144" t="n">
        <x:v>46255</x:v>
      </x:c>
      <x:c r="E27" s="147" t="n">
        <x:v>49500</x:v>
      </x:c>
      <x:c r="F27" s="159" t="n">
        <x:v>77000</x:v>
      </x:c>
      <x:c r="G27" s="159" t="n">
        <x:v>1232</x:v>
      </x:c>
      <x:c r="H27" s="159" t="n">
        <x:v>98</x:v>
      </x:c>
      <x:c r="I27" s="159" t="n">
        <x:v>21</x:v>
      </x:c>
      <x:c r="J27" s="147" t="n">
        <x:v>46500</x:v>
      </x:c>
      <x:c r="K27" s="162" t="n">
        <x:f>IF(F27=0,"",G27/F27)</x:f>
        <x:v>0.016</x:v>
      </x:c>
      <x:c r="L27" s="156" t="n">
        <x:f>IF(H27=0,"",E27/H27)</x:f>
        <x:v>505.1020408163265</x:v>
      </x:c>
      <x:c r="M27" s="150" t="n">
        <x:f>IF(E27=0,"",J27/E27)</x:f>
        <x:v>0.9393939393939394</x:v>
      </x:c>
      <x:c r="N27" s="138" t="str">
        <x:v>CHANNEL_EXPORT</x:v>
      </x:c>
      <x:c r="O27" s="153" t="str">
        <x:f>IF(OR(E27="",J27=""),"MISSING",IF(G27&gt;F27,"CLICK ERROR",IF(COUNTIF('Campaign Register'!$A$7:$A$24,B27)=0,"UNKNOWN CAMPAIGN","READY")))</x:f>
        <x:v>READY</x:v>
      </x:c>
    </x:row>
    <x:row r="28" ht="28" customHeight="1">
      <x:c r="A28" s="137" t="str">
        <x:v>MET-2608-022</x:v>
      </x:c>
      <x:c r="B28" s="138" t="str">
        <x:v>MKT-CMP-2608004</x:v>
      </x:c>
      <x:c r="C28" s="138" t="str">
        <x:v>TikTok</x:v>
      </x:c>
      <x:c r="D28" s="144" t="n">
        <x:v>46256</x:v>
      </x:c>
      <x:c r="E28" s="147" t="n">
        <x:v>57000</x:v>
      </x:c>
      <x:c r="F28" s="159" t="n">
        <x:v>109000</x:v>
      </x:c>
      <x:c r="G28" s="159" t="n">
        <x:v>2180</x:v>
      </x:c>
      <x:c r="H28" s="159" t="n">
        <x:v>119</x:v>
      </x:c>
      <x:c r="I28" s="159" t="n">
        <x:v>24</x:v>
      </x:c>
      <x:c r="J28" s="147" t="n">
        <x:v>65000</x:v>
      </x:c>
      <x:c r="K28" s="162" t="n">
        <x:f>IF(F28=0,"",G28/F28)</x:f>
        <x:v>0.02</x:v>
      </x:c>
      <x:c r="L28" s="156" t="n">
        <x:f>IF(H28=0,"",E28/H28)</x:f>
        <x:v>478.99159663865544</x:v>
      </x:c>
      <x:c r="M28" s="150" t="n">
        <x:f>IF(E28=0,"",J28/E28)</x:f>
        <x:v>1.1403508771929824</x:v>
      </x:c>
      <x:c r="N28" s="138" t="str">
        <x:v>CHANNEL_EXPORT</x:v>
      </x:c>
      <x:c r="O28" s="153" t="str">
        <x:f>IF(OR(E28="",J28=""),"MISSING",IF(G28&gt;F28,"CLICK ERROR",IF(COUNTIF('Campaign Register'!$A$7:$A$24,B28)=0,"UNKNOWN CAMPAIGN","READY")))</x:f>
        <x:v>READY</x:v>
      </x:c>
    </x:row>
    <x:row r="29" ht="28" customHeight="1">
      <x:c r="A29" s="137" t="str">
        <x:v>MET-2608-023</x:v>
      </x:c>
      <x:c r="B29" s="138" t="str">
        <x:v>MKT-CMP-2608005</x:v>
      </x:c>
      <x:c r="C29" s="138" t="str">
        <x:v>Website</x:v>
      </x:c>
      <x:c r="D29" s="144" t="n">
        <x:v>46257</x:v>
      </x:c>
      <x:c r="E29" s="147" t="n">
        <x:v>64500</x:v>
      </x:c>
      <x:c r="F29" s="159" t="n">
        <x:v>141000</x:v>
      </x:c>
      <x:c r="G29" s="159" t="n">
        <x:v>3384</x:v>
      </x:c>
      <x:c r="H29" s="159" t="n">
        <x:v>140</x:v>
      </x:c>
      <x:c r="I29" s="159" t="n">
        <x:v>27</x:v>
      </x:c>
      <x:c r="J29" s="147"/>
      <x:c r="K29" s="162" t="n">
        <x:f>IF(F29=0,"",G29/F29)</x:f>
        <x:v>0.024</x:v>
      </x:c>
      <x:c r="L29" s="156" t="n">
        <x:f>IF(H29=0,"",E29/H29)</x:f>
        <x:v>460.7142857142857</x:v>
      </x:c>
      <x:c r="M29" s="150" t="n">
        <x:f>IF(E29=0,"",J29/E29)</x:f>
        <x:v>0</x:v>
      </x:c>
      <x:c r="N29" s="138" t="str">
        <x:v>CHANNEL_EXPORT</x:v>
      </x:c>
      <x:c r="O29" s="153" t="str">
        <x:f>IF(OR(E29="",J29=""),"MISSING",IF(G29&gt;F29,"CLICK ERROR",IF(COUNTIF('Campaign Register'!$A$7:$A$24,B29)=0,"UNKNOWN CAMPAIGN","READY")))</x:f>
        <x:v>MISSING</x:v>
      </x:c>
    </x:row>
    <x:row r="30" ht="28" customHeight="1">
      <x:c r="A30" s="137" t="str">
        <x:v>MET-2608-024</x:v>
      </x:c>
      <x:c r="B30" s="138" t="str">
        <x:v>MKT-CMP-2608006</x:v>
      </x:c>
      <x:c r="C30" s="138" t="str">
        <x:v>Instagram</x:v>
      </x:c>
      <x:c r="D30" s="144" t="n">
        <x:v>46258</x:v>
      </x:c>
      <x:c r="E30" s="147" t="n">
        <x:v>12000</x:v>
      </x:c>
      <x:c r="F30" s="159" t="n">
        <x:v>173000</x:v>
      </x:c>
      <x:c r="G30" s="159" t="n">
        <x:v>4844</x:v>
      </x:c>
      <x:c r="H30" s="159" t="n">
        <x:v>161</x:v>
      </x:c>
      <x:c r="I30" s="159" t="n">
        <x:v>6</x:v>
      </x:c>
      <x:c r="J30" s="147" t="n">
        <x:v>102000</x:v>
      </x:c>
      <x:c r="K30" s="162" t="n">
        <x:f>IF(F30=0,"",G30/F30)</x:f>
        <x:v>0.028</x:v>
      </x:c>
      <x:c r="L30" s="156" t="n">
        <x:f>IF(H30=0,"",E30/H30)</x:f>
        <x:v>74.53416149068323</x:v>
      </x:c>
      <x:c r="M30" s="150" t="n">
        <x:f>IF(E30=0,"",J30/E30)</x:f>
        <x:v>8.5</x:v>
      </x:c>
      <x:c r="N30" s="138" t="str">
        <x:v>CHANNEL_EXPORT</x:v>
      </x:c>
      <x:c r="O30" s="153" t="str">
        <x:f>IF(OR(E30="",J30=""),"MISSING",IF(G30&gt;F30,"CLICK ERROR",IF(COUNTIF('Campaign Register'!$A$7:$A$24,B30)=0,"UNKNOWN CAMPAIGN","READY")))</x:f>
        <x:v>READY</x:v>
      </x:c>
    </x:row>
    <x:row r="31" ht="28" customHeight="1">
      <x:c r="A31" s="137" t="str">
        <x:v>MET-2608-025</x:v>
      </x:c>
      <x:c r="B31" s="138" t="str">
        <x:v>MKT-CMP-2608007</x:v>
      </x:c>
      <x:c r="C31" s="138" t="str">
        <x:v>LINE</x:v>
      </x:c>
      <x:c r="D31" s="144" t="n">
        <x:v>46259</x:v>
      </x:c>
      <x:c r="E31" s="147" t="n">
        <x:v>19500</x:v>
      </x:c>
      <x:c r="F31" s="159" t="n">
        <x:v>205000</x:v>
      </x:c>
      <x:c r="G31" s="159" t="n">
        <x:v>2460</x:v>
      </x:c>
      <x:c r="H31" s="159" t="n">
        <x:v>182</x:v>
      </x:c>
      <x:c r="I31" s="159" t="n">
        <x:v>9</x:v>
      </x:c>
      <x:c r="J31" s="147" t="n">
        <x:v>120500</x:v>
      </x:c>
      <x:c r="K31" s="162" t="n">
        <x:f>IF(F31=0,"",G31/F31)</x:f>
        <x:v>0.012</x:v>
      </x:c>
      <x:c r="L31" s="156" t="n">
        <x:f>IF(H31=0,"",E31/H31)</x:f>
        <x:v>107.14285714285714</x:v>
      </x:c>
      <x:c r="M31" s="150" t="n">
        <x:f>IF(E31=0,"",J31/E31)</x:f>
        <x:v>6.17948717948718</x:v>
      </x:c>
      <x:c r="N31" s="138" t="str">
        <x:v>CHANNEL_EXPORT</x:v>
      </x:c>
      <x:c r="O31" s="153" t="str">
        <x:f>IF(OR(E31="",J31=""),"MISSING",IF(G31&gt;F31,"CLICK ERROR",IF(COUNTIF('Campaign Register'!$A$7:$A$24,B31)=0,"UNKNOWN CAMPAIGN","READY")))</x:f>
        <x:v>READY</x:v>
      </x:c>
    </x:row>
    <x:row r="32" ht="28" customHeight="1">
      <x:c r="A32" s="137" t="str">
        <x:v>MET-2608-026</x:v>
      </x:c>
      <x:c r="B32" s="138" t="str">
        <x:v>MKT-CMP-2608008</x:v>
      </x:c>
      <x:c r="C32" s="138" t="str">
        <x:v>Search</x:v>
      </x:c>
      <x:c r="D32" s="144" t="n">
        <x:v>46260</x:v>
      </x:c>
      <x:c r="E32" s="147" t="n">
        <x:v>27000</x:v>
      </x:c>
      <x:c r="F32" s="159" t="n">
        <x:v>237000</x:v>
      </x:c>
      <x:c r="G32" s="159" t="n">
        <x:v>3792</x:v>
      </x:c>
      <x:c r="H32" s="159" t="n">
        <x:v>203</x:v>
      </x:c>
      <x:c r="I32" s="159" t="n">
        <x:v>12</x:v>
      </x:c>
      <x:c r="J32" s="147" t="n">
        <x:v>139000</x:v>
      </x:c>
      <x:c r="K32" s="162" t="n">
        <x:f>IF(F32=0,"",G32/F32)</x:f>
        <x:v>0.016</x:v>
      </x:c>
      <x:c r="L32" s="156" t="n">
        <x:f>IF(H32=0,"",E32/H32)</x:f>
        <x:v>133.00492610837438</x:v>
      </x:c>
      <x:c r="M32" s="150" t="n">
        <x:f>IF(E32=0,"",J32/E32)</x:f>
        <x:v>5.148148148148148</x:v>
      </x:c>
      <x:c r="N32" s="138" t="str">
        <x:v>CHANNEL_EXPORT</x:v>
      </x:c>
      <x:c r="O32" s="153" t="str">
        <x:f>IF(OR(E32="",J32=""),"MISSING",IF(G32&gt;F32,"CLICK ERROR",IF(COUNTIF('Campaign Register'!$A$7:$A$24,B32)=0,"UNKNOWN CAMPAIGN","READY")))</x:f>
        <x:v>READY</x:v>
      </x:c>
    </x:row>
    <x:row r="33" ht="28" customHeight="1">
      <x:c r="A33" s="137" t="str">
        <x:v>MET-2608-027</x:v>
      </x:c>
      <x:c r="B33" s="138" t="str">
        <x:v>MKT-CMP-2608009</x:v>
      </x:c>
      <x:c r="C33" s="138" t="str">
        <x:v>Email</x:v>
      </x:c>
      <x:c r="D33" s="144" t="n">
        <x:v>46261</x:v>
      </x:c>
      <x:c r="E33" s="147" t="n">
        <x:v>34500</x:v>
      </x:c>
      <x:c r="F33" s="159" t="n">
        <x:v>269000</x:v>
      </x:c>
      <x:c r="G33" s="159" t="n">
        <x:v>5380</x:v>
      </x:c>
      <x:c r="H33" s="159" t="n">
        <x:v>35</x:v>
      </x:c>
      <x:c r="I33" s="159" t="n">
        <x:v>15</x:v>
      </x:c>
      <x:c r="J33" s="147" t="n">
        <x:v>157500</x:v>
      </x:c>
      <x:c r="K33" s="162" t="n">
        <x:f>IF(F33=0,"",G33/F33)</x:f>
        <x:v>0.02</x:v>
      </x:c>
      <x:c r="L33" s="156" t="n">
        <x:f>IF(H33=0,"",E33/H33)</x:f>
        <x:v>985.7142857142857</x:v>
      </x:c>
      <x:c r="M33" s="150" t="n">
        <x:f>IF(E33=0,"",J33/E33)</x:f>
        <x:v>4.565217391304348</x:v>
      </x:c>
      <x:c r="N33" s="138" t="str">
        <x:v>CHANNEL_EXPORT</x:v>
      </x:c>
      <x:c r="O33" s="153" t="str">
        <x:f>IF(OR(E33="",J33=""),"MISSING",IF(G33&gt;F33,"CLICK ERROR",IF(COUNTIF('Campaign Register'!$A$7:$A$24,B33)=0,"UNKNOWN CAMPAIGN","READY")))</x:f>
        <x:v>READY</x:v>
      </x:c>
    </x:row>
    <x:row r="34" ht="28" customHeight="1">
      <x:c r="A34" s="137" t="str">
        <x:v>MET-2608-028</x:v>
      </x:c>
      <x:c r="B34" s="138" t="str">
        <x:v>MKT-CMP-2608010</x:v>
      </x:c>
      <x:c r="C34" s="138" t="str">
        <x:v>TikTok</x:v>
      </x:c>
      <x:c r="D34" s="144" t="n">
        <x:v>46262</x:v>
      </x:c>
      <x:c r="E34" s="147" t="n">
        <x:v>42000</x:v>
      </x:c>
      <x:c r="F34" s="159" t="n">
        <x:v>301000</x:v>
      </x:c>
      <x:c r="G34" s="159" t="n">
        <x:v>7224</x:v>
      </x:c>
      <x:c r="H34" s="159" t="n">
        <x:v>56</x:v>
      </x:c>
      <x:c r="I34" s="159" t="n">
        <x:v>18</x:v>
      </x:c>
      <x:c r="J34" s="147" t="n">
        <x:v>176000</x:v>
      </x:c>
      <x:c r="K34" s="162" t="n">
        <x:f>IF(F34=0,"",G34/F34)</x:f>
        <x:v>0.024</x:v>
      </x:c>
      <x:c r="L34" s="156" t="n">
        <x:f>IF(H34=0,"",E34/H34)</x:f>
        <x:v>750</x:v>
      </x:c>
      <x:c r="M34" s="150" t="n">
        <x:f>IF(E34=0,"",J34/E34)</x:f>
        <x:v>4.190476190476191</x:v>
      </x:c>
      <x:c r="N34" s="138" t="str">
        <x:v>CHANNEL_EXPORT</x:v>
      </x:c>
      <x:c r="O34" s="153" t="str">
        <x:f>IF(OR(E34="",J34=""),"MISSING",IF(G34&gt;F34,"CLICK ERROR",IF(COUNTIF('Campaign Register'!$A$7:$A$24,B34)=0,"UNKNOWN CAMPAIGN","READY")))</x:f>
        <x:v>READY</x:v>
      </x:c>
    </x:row>
    <x:row r="35" ht="28" customHeight="1">
      <x:c r="A35" s="137" t="str">
        <x:v>MET-2608-029</x:v>
      </x:c>
      <x:c r="B35" s="138" t="str">
        <x:v>MKT-CMP-2608011</x:v>
      </x:c>
      <x:c r="C35" s="138" t="str">
        <x:v>Website</x:v>
      </x:c>
      <x:c r="D35" s="144" t="n">
        <x:v>46235</x:v>
      </x:c>
      <x:c r="E35" s="147" t="n">
        <x:v>49500</x:v>
      </x:c>
      <x:c r="F35" s="159" t="n">
        <x:v>333000</x:v>
      </x:c>
      <x:c r="G35" s="159" t="n">
        <x:v>9324</x:v>
      </x:c>
      <x:c r="H35" s="159" t="n">
        <x:v>77</x:v>
      </x:c>
      <x:c r="I35" s="159" t="n">
        <x:v>21</x:v>
      </x:c>
      <x:c r="J35" s="147" t="n">
        <x:v>194500</x:v>
      </x:c>
      <x:c r="K35" s="162" t="n">
        <x:f>IF(F35=0,"",G35/F35)</x:f>
        <x:v>0.028</x:v>
      </x:c>
      <x:c r="L35" s="156" t="n">
        <x:f>IF(H35=0,"",E35/H35)</x:f>
        <x:v>642.8571428571429</x:v>
      </x:c>
      <x:c r="M35" s="150" t="n">
        <x:f>IF(E35=0,"",J35/E35)</x:f>
        <x:v>3.9292929292929295</x:v>
      </x:c>
      <x:c r="N35" s="138" t="str">
        <x:v>CHANNEL_EXPORT</x:v>
      </x:c>
      <x:c r="O35" s="153" t="str">
        <x:f>IF(OR(E35="",J35=""),"MISSING",IF(G35&gt;F35,"CLICK ERROR",IF(COUNTIF('Campaign Register'!$A$7:$A$24,B35)=0,"UNKNOWN CAMPAIGN","READY")))</x:f>
        <x:v>READY</x:v>
      </x:c>
    </x:row>
    <x:row r="36" ht="28" customHeight="1">
      <x:c r="A36" s="137" t="str">
        <x:v>MET-2608-030</x:v>
      </x:c>
      <x:c r="B36" s="138" t="str">
        <x:v>MKT-CMP-2608012</x:v>
      </x:c>
      <x:c r="C36" s="138" t="str">
        <x:v>Instagram</x:v>
      </x:c>
      <x:c r="D36" s="144" t="n">
        <x:v>46236</x:v>
      </x:c>
      <x:c r="E36" s="147" t="n">
        <x:v>57000</x:v>
      </x:c>
      <x:c r="F36" s="159" t="n">
        <x:v>45000</x:v>
      </x:c>
      <x:c r="G36" s="159" t="n">
        <x:v>540</x:v>
      </x:c>
      <x:c r="H36" s="159" t="n">
        <x:v>98</x:v>
      </x:c>
      <x:c r="I36" s="159" t="n">
        <x:v>24</x:v>
      </x:c>
      <x:c r="J36" s="147" t="n">
        <x:v>28000</x:v>
      </x:c>
      <x:c r="K36" s="162" t="n">
        <x:f>IF(F36=0,"",G36/F36)</x:f>
        <x:v>0.012</x:v>
      </x:c>
      <x:c r="L36" s="156" t="n">
        <x:f>IF(H36=0,"",E36/H36)</x:f>
        <x:v>581.6326530612245</x:v>
      </x:c>
      <x:c r="M36" s="150" t="n">
        <x:f>IF(E36=0,"",J36/E36)</x:f>
        <x:v>0.49122807017543857</x:v>
      </x:c>
      <x:c r="N36" s="138" t="str">
        <x:v>CHANNEL_EXPORT</x:v>
      </x:c>
      <x:c r="O36" s="153" t="str">
        <x:f>IF(OR(E36="",J36=""),"MISSING",IF(G36&gt;F36,"CLICK ERROR",IF(COUNTIF('Campaign Register'!$A$7:$A$24,B36)=0,"UNKNOWN CAMPAIGN","READY")))</x:f>
        <x:v>READY</x:v>
      </x:c>
    </x:row>
    <x:row r="37" ht="28" customHeight="1">
      <x:c r="A37" s="137" t="str">
        <x:v>MET-2608-031</x:v>
      </x:c>
      <x:c r="B37" s="138" t="str">
        <x:v>MKT-CMP-2608013</x:v>
      </x:c>
      <x:c r="C37" s="138" t="str">
        <x:v>LINE</x:v>
      </x:c>
      <x:c r="D37" s="144" t="n">
        <x:v>46237</x:v>
      </x:c>
      <x:c r="E37" s="147" t="n">
        <x:v>64500</x:v>
      </x:c>
      <x:c r="F37" s="159" t="n">
        <x:v>77000</x:v>
      </x:c>
      <x:c r="G37" s="159" t="n">
        <x:v>1232</x:v>
      </x:c>
      <x:c r="H37" s="159" t="n">
        <x:v>119</x:v>
      </x:c>
      <x:c r="I37" s="159" t="n">
        <x:v>27</x:v>
      </x:c>
      <x:c r="J37" s="147" t="n">
        <x:v>46500</x:v>
      </x:c>
      <x:c r="K37" s="162" t="n">
        <x:f>IF(F37=0,"",G37/F37)</x:f>
        <x:v>0.016</x:v>
      </x:c>
      <x:c r="L37" s="156" t="n">
        <x:f>IF(H37=0,"",E37/H37)</x:f>
        <x:v>542.0168067226891</x:v>
      </x:c>
      <x:c r="M37" s="150" t="n">
        <x:f>IF(E37=0,"",J37/E37)</x:f>
        <x:v>0.7209302325581395</x:v>
      </x:c>
      <x:c r="N37" s="138" t="str">
        <x:v>CHANNEL_EXPORT</x:v>
      </x:c>
      <x:c r="O37" s="153" t="str">
        <x:f>IF(OR(E37="",J37=""),"MISSING",IF(G37&gt;F37,"CLICK ERROR",IF(COUNTIF('Campaign Register'!$A$7:$A$24,B37)=0,"UNKNOWN CAMPAIGN","READY")))</x:f>
        <x:v>READY</x:v>
      </x:c>
    </x:row>
    <x:row r="38" ht="28" customHeight="1">
      <x:c r="A38" s="137" t="str">
        <x:v>MET-2608-032</x:v>
      </x:c>
      <x:c r="B38" s="138" t="str">
        <x:v>MKT-CMP-2608014</x:v>
      </x:c>
      <x:c r="C38" s="138" t="str">
        <x:v>Search</x:v>
      </x:c>
      <x:c r="D38" s="144" t="n">
        <x:v>46238</x:v>
      </x:c>
      <x:c r="E38" s="147" t="n">
        <x:v>12000</x:v>
      </x:c>
      <x:c r="F38" s="159" t="n">
        <x:v>109000</x:v>
      </x:c>
      <x:c r="G38" s="159" t="n">
        <x:v>2180</x:v>
      </x:c>
      <x:c r="H38" s="159" t="n">
        <x:v>140</x:v>
      </x:c>
      <x:c r="I38" s="159" t="n">
        <x:v>6</x:v>
      </x:c>
      <x:c r="J38" s="147" t="n">
        <x:v>65000</x:v>
      </x:c>
      <x:c r="K38" s="162" t="n">
        <x:f>IF(F38=0,"",G38/F38)</x:f>
        <x:v>0.02</x:v>
      </x:c>
      <x:c r="L38" s="156" t="n">
        <x:f>IF(H38=0,"",E38/H38)</x:f>
        <x:v>85.71428571428571</x:v>
      </x:c>
      <x:c r="M38" s="150" t="n">
        <x:f>IF(E38=0,"",J38/E38)</x:f>
        <x:v>5.416666666666667</x:v>
      </x:c>
      <x:c r="N38" s="138" t="str">
        <x:v>CHANNEL_EXPORT</x:v>
      </x:c>
      <x:c r="O38" s="153" t="str">
        <x:f>IF(OR(E38="",J38=""),"MISSING",IF(G38&gt;F38,"CLICK ERROR",IF(COUNTIF('Campaign Register'!$A$7:$A$24,B38)=0,"UNKNOWN CAMPAIGN","READY")))</x:f>
        <x:v>READY</x:v>
      </x:c>
    </x:row>
    <x:row r="39" ht="28" customHeight="1">
      <x:c r="A39" s="137" t="str">
        <x:v>MET-2608-033</x:v>
      </x:c>
      <x:c r="B39" s="138" t="str">
        <x:v>MKT-CMP-2608015</x:v>
      </x:c>
      <x:c r="C39" s="138" t="str">
        <x:v>Email</x:v>
      </x:c>
      <x:c r="D39" s="144" t="n">
        <x:v>46239</x:v>
      </x:c>
      <x:c r="E39" s="147" t="n">
        <x:v>19500</x:v>
      </x:c>
      <x:c r="F39" s="159" t="n">
        <x:v>141000</x:v>
      </x:c>
      <x:c r="G39" s="159" t="n">
        <x:v>3384</x:v>
      </x:c>
      <x:c r="H39" s="159" t="n">
        <x:v>161</x:v>
      </x:c>
      <x:c r="I39" s="159" t="n">
        <x:v>9</x:v>
      </x:c>
      <x:c r="J39" s="147" t="n">
        <x:v>83500</x:v>
      </x:c>
      <x:c r="K39" s="162" t="n">
        <x:f>IF(F39=0,"",G39/F39)</x:f>
        <x:v>0.024</x:v>
      </x:c>
      <x:c r="L39" s="156" t="n">
        <x:f>IF(H39=0,"",E39/H39)</x:f>
        <x:v>121.11801242236025</x:v>
      </x:c>
      <x:c r="M39" s="150" t="n">
        <x:f>IF(E39=0,"",J39/E39)</x:f>
        <x:v>4.282051282051282</x:v>
      </x:c>
      <x:c r="N39" s="138" t="str">
        <x:v>CHANNEL_EXPORT</x:v>
      </x:c>
      <x:c r="O39" s="153" t="str">
        <x:f>IF(OR(E39="",J39=""),"MISSING",IF(G39&gt;F39,"CLICK ERROR",IF(COUNTIF('Campaign Register'!$A$7:$A$24,B39)=0,"UNKNOWN CAMPAIGN","READY")))</x:f>
        <x:v>READY</x:v>
      </x:c>
    </x:row>
    <x:row r="40" ht="28" customHeight="1">
      <x:c r="A40" s="137" t="str">
        <x:v>MET-2608-034</x:v>
      </x:c>
      <x:c r="B40" s="138" t="str">
        <x:v>MKT-CMP-2608016</x:v>
      </x:c>
      <x:c r="C40" s="138" t="str">
        <x:v>TikTok</x:v>
      </x:c>
      <x:c r="D40" s="144" t="n">
        <x:v>46240</x:v>
      </x:c>
      <x:c r="E40" s="147" t="n">
        <x:v>27000</x:v>
      </x:c>
      <x:c r="F40" s="159" t="n">
        <x:v>173000</x:v>
      </x:c>
      <x:c r="G40" s="159" t="n">
        <x:v>4844</x:v>
      </x:c>
      <x:c r="H40" s="159" t="n">
        <x:v>182</x:v>
      </x:c>
      <x:c r="I40" s="159" t="n">
        <x:v>12</x:v>
      </x:c>
      <x:c r="J40" s="147" t="n">
        <x:v>102000</x:v>
      </x:c>
      <x:c r="K40" s="162" t="n">
        <x:f>IF(F40=0,"",G40/F40)</x:f>
        <x:v>0.028</x:v>
      </x:c>
      <x:c r="L40" s="156" t="n">
        <x:f>IF(H40=0,"",E40/H40)</x:f>
        <x:v>148.35164835164835</x:v>
      </x:c>
      <x:c r="M40" s="150" t="n">
        <x:f>IF(E40=0,"",J40/E40)</x:f>
        <x:v>3.7777777777777777</x:v>
      </x:c>
      <x:c r="N40" s="138" t="str">
        <x:v>CHANNEL_EXPORT</x:v>
      </x:c>
      <x:c r="O40" s="153" t="str">
        <x:f>IF(OR(E40="",J40=""),"MISSING",IF(G40&gt;F40,"CLICK ERROR",IF(COUNTIF('Campaign Register'!$A$7:$A$24,B40)=0,"UNKNOWN CAMPAIGN","READY")))</x:f>
        <x:v>READY</x:v>
      </x:c>
    </x:row>
    <x:row r="41" ht="28" customHeight="1">
      <x:c r="A41" s="137" t="str">
        <x:v>MET-2608-035</x:v>
      </x:c>
      <x:c r="B41" s="138" t="str">
        <x:v>MKT-CMP-2608017</x:v>
      </x:c>
      <x:c r="C41" s="138" t="str">
        <x:v>Website</x:v>
      </x:c>
      <x:c r="D41" s="144" t="n">
        <x:v>46241</x:v>
      </x:c>
      <x:c r="E41" s="147" t="n">
        <x:v>34500</x:v>
      </x:c>
      <x:c r="F41" s="159" t="n">
        <x:v>205000</x:v>
      </x:c>
      <x:c r="G41" s="159" t="n">
        <x:v>2460</x:v>
      </x:c>
      <x:c r="H41" s="159" t="n">
        <x:v>203</x:v>
      </x:c>
      <x:c r="I41" s="159" t="n">
        <x:v>15</x:v>
      </x:c>
      <x:c r="J41" s="147" t="n">
        <x:v>120500</x:v>
      </x:c>
      <x:c r="K41" s="162" t="n">
        <x:f>IF(F41=0,"",G41/F41)</x:f>
        <x:v>0.012</x:v>
      </x:c>
      <x:c r="L41" s="156" t="n">
        <x:f>IF(H41=0,"",E41/H41)</x:f>
        <x:v>169.95073891625617</x:v>
      </x:c>
      <x:c r="M41" s="150" t="n">
        <x:f>IF(E41=0,"",J41/E41)</x:f>
        <x:v>3.4927536231884058</x:v>
      </x:c>
      <x:c r="N41" s="138" t="str">
        <x:v>CHANNEL_EXPORT</x:v>
      </x:c>
      <x:c r="O41" s="153" t="str">
        <x:f>IF(OR(E41="",J41=""),"MISSING",IF(G41&gt;F41,"CLICK ERROR",IF(COUNTIF('Campaign Register'!$A$7:$A$24,B41)=0,"UNKNOWN CAMPAIGN","READY")))</x:f>
        <x:v>READY</x:v>
      </x:c>
    </x:row>
    <x:row r="42" ht="28" customHeight="1">
      <x:c r="A42" s="140" t="str">
        <x:v>MET-2608-036</x:v>
      </x:c>
      <x:c r="B42" s="141" t="str">
        <x:v>MKT-CMP-2608018</x:v>
      </x:c>
      <x:c r="C42" s="141" t="str">
        <x:v>Instagram</x:v>
      </x:c>
      <x:c r="D42" s="145" t="n">
        <x:v>46242</x:v>
      </x:c>
      <x:c r="E42" s="148" t="n">
        <x:v>42000</x:v>
      </x:c>
      <x:c r="F42" s="160" t="n">
        <x:v>237000</x:v>
      </x:c>
      <x:c r="G42" s="160" t="n">
        <x:v>3792</x:v>
      </x:c>
      <x:c r="H42" s="160" t="n">
        <x:v>35</x:v>
      </x:c>
      <x:c r="I42" s="160" t="n">
        <x:v>18</x:v>
      </x:c>
      <x:c r="J42" s="148" t="n">
        <x:v>139000</x:v>
      </x:c>
      <x:c r="K42" s="163" t="n">
        <x:f>IF(F42=0,"",G42/F42)</x:f>
        <x:v>0.016</x:v>
      </x:c>
      <x:c r="L42" s="157" t="n">
        <x:f>IF(H42=0,"",E42/H42)</x:f>
        <x:v>1200</x:v>
      </x:c>
      <x:c r="M42" s="151" t="n">
        <x:f>IF(E42=0,"",J42/E42)</x:f>
        <x:v>3.3095238095238093</x:v>
      </x:c>
      <x:c r="N42" s="141" t="str">
        <x:v>CHANNEL_EXPORT</x:v>
      </x:c>
      <x:c r="O42" s="154" t="str">
        <x:f>IF(OR(E42="",J42=""),"MISSING",IF(G42&gt;F42,"CLICK ERROR",IF(COUNTIF('Campaign Register'!$A$7:$A$24,B42)=0,"UNKNOWN CAMPAIGN","READY")))</x:f>
        <x:v>READY</x:v>
      </x:c>
    </x:row>
  </x:sheetData>
  <x:mergeCells>
    <x:mergeCell ref="A1:O1"/>
    <x:mergeCell ref="A2:O2"/>
  </x:mergeCells>
  <x:conditionalFormatting sqref="O7:O42">
    <x:cfRule type="containsText" dxfId="8" priority="1" operator="containsText" text="READY"/>
    <x:cfRule type="containsText" dxfId="9" priority="2" operator="containsText" text="MATCH"/>
    <x:cfRule type="containsText" dxfId="10" priority="3" operator="containsText" text="MATCHED"/>
    <x:cfRule type="containsText" dxfId="11" priority="4" operator="containsText" text="VALID"/>
    <x:cfRule type="containsText" dxfId="12" priority="5" operator="containsText" text="OK"/>
    <x:cfRule type="containsText" dxfId="13" priority="6" operator="containsText" text="MISSING"/>
    <x:cfRule type="containsText" dxfId="14" priority="7" operator="containsText" text="EXCEPTION"/>
    <x:cfRule type="containsText" dxfId="15" priority="8" operator="containsText" text="HOLD"/>
    <x:cfRule type="containsText" dxfId="16" priority="9" operator="containsText" text="EXPIRED"/>
    <x:cfRule type="containsText" dxfId="17" priority="10" operator="containsText" text="REVIEW"/>
  </x:conditionalFormatting>
  <x:pageMargins left="0.7" right="0.7" top="0.75" bottom="0.75" header="0.3" footer="0.3"/>
  <x:tableParts count="1">
    <x:tablePart xmlns:r="http://schemas.openxmlformats.org/officeDocument/2006/relationships" r:id="R08201593943744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36" hidden="0" customWidth="1"/>
    <x:col min="4" max="4" width="18" hidden="0" customWidth="1"/>
    <x:col min="5" max="5" width="16" hidden="0" customWidth="1"/>
    <x:col min="6" max="6" width="26" hidden="0" customWidth="1"/>
    <x:col min="7" max="7" width="15" hidden="0" customWidth="1"/>
    <x:col min="8" max="8" width="15" hidden="0" customWidth="1"/>
    <x:col min="9" max="9" width="20" hidden="0" customWidth="1"/>
  </x:cols>
  <x:sheetData>
    <x:row r="1" ht="34" customHeight="1">
      <x:c r="A1" s="3" t="str">
        <x:v>CLAIMS MATRIX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Only approved claims within channel and expiry scope may be used</x:v>
      </x:c>
      <x:c r="B2" s="7"/>
      <x:c r="C2" s="7"/>
      <x:c r="D2" s="7"/>
      <x:c r="E2" s="7"/>
      <x:c r="F2" s="7"/>
      <x:c r="G2" s="7"/>
      <x:c r="H2" s="7"/>
      <x:c r="I2" s="7"/>
    </x:row>
    <x:row r="6" ht="32" customHeight="1">
      <x:c r="A6" s="125" t="str">
        <x:v>claim_id</x:v>
      </x:c>
      <x:c r="B6" s="126" t="str">
        <x:v>product_sku</x:v>
      </x:c>
      <x:c r="C6" s="126" t="str">
        <x:v>approved_claim</x:v>
      </x:c>
      <x:c r="D6" s="126" t="str">
        <x:v>evidence_ref</x:v>
      </x:c>
      <x:c r="E6" s="126" t="str">
        <x:v>legal_status</x:v>
      </x:c>
      <x:c r="F6" s="126" t="str">
        <x:v>permitted_channels</x:v>
      </x:c>
      <x:c r="G6" s="126" t="str">
        <x:v>valid_until</x:v>
      </x:c>
      <x:c r="H6" s="126" t="str">
        <x:v>owner_code</x:v>
      </x:c>
      <x:c r="I6" s="127" t="str">
        <x:v>source_system</x:v>
      </x:c>
    </x:row>
    <x:row r="7" ht="28" customHeight="1">
      <x:c r="A7" s="134" t="str">
        <x:v>CLM-001</x:v>
      </x:c>
      <x:c r="B7" s="135" t="str">
        <x:v>SAL-SKU-001</x:v>
      </x:c>
      <x:c r="C7" s="135" t="str">
        <x:v>Certificate supplied where stated</x:v>
      </x:c>
      <x:c r="D7" s="135" t="str">
        <x:v>PIM-501</x:v>
      </x:c>
      <x:c r="E7" s="135" t="str">
        <x:v>Approved</x:v>
      </x:c>
      <x:c r="F7" s="135" t="str">
        <x:v>All owned channels</x:v>
      </x:c>
      <x:c r="G7" s="143" t="n">
        <x:v>46296</x:v>
      </x:c>
      <x:c r="H7" s="135" t="str">
        <x:v>BRAND-2</x:v>
      </x:c>
      <x:c r="I7" s="136" t="str">
        <x:v>CLAIMS_REGISTER</x:v>
      </x:c>
    </x:row>
    <x:row r="8" ht="28" customHeight="1">
      <x:c r="A8" s="137" t="str">
        <x:v>CLM-002</x:v>
      </x:c>
      <x:c r="B8" s="138" t="str">
        <x:v>SAL-SKU-002</x:v>
      </x:c>
      <x:c r="C8" s="138" t="str">
        <x:v>Designed for everyday wear</x:v>
      </x:c>
      <x:c r="D8" s="138" t="str">
        <x:v>PIM-502</x:v>
      </x:c>
      <x:c r="E8" s="138" t="str">
        <x:v>Approved</x:v>
      </x:c>
      <x:c r="F8" s="138" t="str">
        <x:v>All owned channels</x:v>
      </x:c>
      <x:c r="G8" s="144" t="n">
        <x:v>46328</x:v>
      </x:c>
      <x:c r="H8" s="138" t="str">
        <x:v>BRAND-3</x:v>
      </x:c>
      <x:c r="I8" s="139" t="str">
        <x:v>CLAIMS_REGISTER</x:v>
      </x:c>
    </x:row>
    <x:row r="9" ht="28" customHeight="1">
      <x:c r="A9" s="137" t="str">
        <x:v>CLM-003</x:v>
      </x:c>
      <x:c r="B9" s="138" t="str">
        <x:v>SAL-SKU-003</x:v>
      </x:c>
      <x:c r="C9" s="138" t="str">
        <x:v>Complimentary care guide</x:v>
      </x:c>
      <x:c r="D9" s="138" t="str">
        <x:v>PIM-503</x:v>
      </x:c>
      <x:c r="E9" s="138" t="str">
        <x:v>Approved</x:v>
      </x:c>
      <x:c r="F9" s="138" t="str">
        <x:v>Website, Email</x:v>
      </x:c>
      <x:c r="G9" s="144" t="n">
        <x:v>46268</x:v>
      </x:c>
      <x:c r="H9" s="138" t="str">
        <x:v>BRAND-1</x:v>
      </x:c>
      <x:c r="I9" s="139" t="str">
        <x:v>CLAIMS_REGISTER</x:v>
      </x:c>
    </x:row>
    <x:row r="10" ht="28" customHeight="1">
      <x:c r="A10" s="137" t="str">
        <x:v>CLM-004</x:v>
      </x:c>
      <x:c r="B10" s="138" t="str">
        <x:v>SAL-SKU-004</x:v>
      </x:c>
      <x:c r="C10" s="138" t="str">
        <x:v>Hand-finished setting</x:v>
      </x:c>
      <x:c r="D10" s="138" t="str">
        <x:v>PIM-504</x:v>
      </x:c>
      <x:c r="E10" s="138" t="str">
        <x:v>Approved</x:v>
      </x:c>
      <x:c r="F10" s="138" t="str">
        <x:v>All owned channels</x:v>
      </x:c>
      <x:c r="G10" s="144" t="n">
        <x:v>46299</x:v>
      </x:c>
      <x:c r="H10" s="138" t="str">
        <x:v>BRAND-2</x:v>
      </x:c>
      <x:c r="I10" s="139" t="str">
        <x:v>CLAIMS_REGISTER</x:v>
      </x:c>
    </x:row>
    <x:row r="11" ht="28" customHeight="1">
      <x:c r="A11" s="137" t="str">
        <x:v>CLM-005</x:v>
      </x:c>
      <x:c r="B11" s="138" t="str">
        <x:v>SAL-SKU-005</x:v>
      </x:c>
      <x:c r="C11" s="138" t="str">
        <x:v>Certificate supplied where stated</x:v>
      </x:c>
      <x:c r="D11" s="138" t="str">
        <x:v>PIM-505</x:v>
      </x:c>
      <x:c r="E11" s="138" t="str">
        <x:v>Approved</x:v>
      </x:c>
      <x:c r="F11" s="138" t="str">
        <x:v>All owned channels</x:v>
      </x:c>
      <x:c r="G11" s="144" t="n">
        <x:v>46331</x:v>
      </x:c>
      <x:c r="H11" s="138" t="str">
        <x:v>BRAND-3</x:v>
      </x:c>
      <x:c r="I11" s="139" t="str">
        <x:v>CLAIMS_REGISTER</x:v>
      </x:c>
    </x:row>
    <x:row r="12" ht="28" customHeight="1">
      <x:c r="A12" s="137" t="str">
        <x:v>CLM-006</x:v>
      </x:c>
      <x:c r="B12" s="138" t="str">
        <x:v>SAL-SKU-006</x:v>
      </x:c>
      <x:c r="C12" s="138" t="str">
        <x:v>Designed for everyday wear</x:v>
      </x:c>
      <x:c r="D12" s="138" t="str">
        <x:v>PIM-506</x:v>
      </x:c>
      <x:c r="E12" s="138" t="str">
        <x:v>Approved</x:v>
      </x:c>
      <x:c r="F12" s="138" t="str">
        <x:v>Website, Email</x:v>
      </x:c>
      <x:c r="G12" s="144" t="n">
        <x:v>46271</x:v>
      </x:c>
      <x:c r="H12" s="138" t="str">
        <x:v>BRAND-1</x:v>
      </x:c>
      <x:c r="I12" s="139" t="str">
        <x:v>CLAIMS_REGISTER</x:v>
      </x:c>
    </x:row>
    <x:row r="13" ht="28" customHeight="1">
      <x:c r="A13" s="137" t="str">
        <x:v>CLM-007</x:v>
      </x:c>
      <x:c r="B13" s="138" t="str">
        <x:v>SAL-SKU-007</x:v>
      </x:c>
      <x:c r="C13" s="138" t="str">
        <x:v>Complimentary care guide</x:v>
      </x:c>
      <x:c r="D13" s="138" t="str">
        <x:v>PIM-507</x:v>
      </x:c>
      <x:c r="E13" s="138" t="str">
        <x:v>Approved</x:v>
      </x:c>
      <x:c r="F13" s="138" t="str">
        <x:v>All owned channels</x:v>
      </x:c>
      <x:c r="G13" s="144" t="n">
        <x:v>46302</x:v>
      </x:c>
      <x:c r="H13" s="138" t="str">
        <x:v>BRAND-2</x:v>
      </x:c>
      <x:c r="I13" s="139" t="str">
        <x:v>CLAIMS_REGISTER</x:v>
      </x:c>
    </x:row>
    <x:row r="14" ht="28" customHeight="1">
      <x:c r="A14" s="137" t="str">
        <x:v>CLM-008</x:v>
      </x:c>
      <x:c r="B14" s="138" t="str">
        <x:v>SAL-SKU-008</x:v>
      </x:c>
      <x:c r="C14" s="138" t="str">
        <x:v>Hand-finished setting</x:v>
      </x:c>
      <x:c r="D14" s="138" t="str">
        <x:v>PIM-508</x:v>
      </x:c>
      <x:c r="E14" s="138" t="str">
        <x:v>Approved</x:v>
      </x:c>
      <x:c r="F14" s="138" t="str">
        <x:v>All owned channels</x:v>
      </x:c>
      <x:c r="G14" s="144" t="n">
        <x:v>46334</x:v>
      </x:c>
      <x:c r="H14" s="138" t="str">
        <x:v>BRAND-3</x:v>
      </x:c>
      <x:c r="I14" s="139" t="str">
        <x:v>CLAIMS_REGISTER</x:v>
      </x:c>
    </x:row>
    <x:row r="15" ht="28" customHeight="1">
      <x:c r="A15" s="137" t="str">
        <x:v>CLM-009</x:v>
      </x:c>
      <x:c r="B15" s="138" t="str">
        <x:v>SAL-SKU-009</x:v>
      </x:c>
      <x:c r="C15" s="138" t="str">
        <x:v>Certificate supplied where stated</x:v>
      </x:c>
      <x:c r="D15" s="138" t="str">
        <x:v>PIM-509</x:v>
      </x:c>
      <x:c r="E15" s="138" t="str">
        <x:v>Rejected</x:v>
      </x:c>
      <x:c r="F15" s="138" t="str">
        <x:v>Website, Email</x:v>
      </x:c>
      <x:c r="G15" s="144" t="n">
        <x:v>46274</x:v>
      </x:c>
      <x:c r="H15" s="138" t="str">
        <x:v>BRAND-1</x:v>
      </x:c>
      <x:c r="I15" s="139" t="str">
        <x:v>CLAIMS_REGISTER</x:v>
      </x:c>
    </x:row>
    <x:row r="16" ht="28" customHeight="1">
      <x:c r="A16" s="137" t="str">
        <x:v>CLM-010</x:v>
      </x:c>
      <x:c r="B16" s="138" t="str">
        <x:v>SAL-SKU-010</x:v>
      </x:c>
      <x:c r="C16" s="138" t="str">
        <x:v>Designed for everyday wear</x:v>
      </x:c>
      <x:c r="D16" s="138" t="str">
        <x:v>PIM-510</x:v>
      </x:c>
      <x:c r="E16" s="138" t="str">
        <x:v>Approved</x:v>
      </x:c>
      <x:c r="F16" s="138" t="str">
        <x:v>All owned channels</x:v>
      </x:c>
      <x:c r="G16" s="144" t="n">
        <x:v>46305</x:v>
      </x:c>
      <x:c r="H16" s="138" t="str">
        <x:v>BRAND-2</x:v>
      </x:c>
      <x:c r="I16" s="139" t="str">
        <x:v>CLAIMS_REGISTER</x:v>
      </x:c>
    </x:row>
    <x:row r="17" ht="28" customHeight="1">
      <x:c r="A17" s="137" t="str">
        <x:v>CLM-011</x:v>
      </x:c>
      <x:c r="B17" s="138" t="str">
        <x:v>SAL-SKU-011</x:v>
      </x:c>
      <x:c r="C17" s="138" t="str">
        <x:v>Complimentary care guide</x:v>
      </x:c>
      <x:c r="D17" s="138" t="str">
        <x:v>PIM-511</x:v>
      </x:c>
      <x:c r="E17" s="138" t="str">
        <x:v>Approved</x:v>
      </x:c>
      <x:c r="F17" s="138" t="str">
        <x:v>All owned channels</x:v>
      </x:c>
      <x:c r="G17" s="144" t="n">
        <x:v>46337</x:v>
      </x:c>
      <x:c r="H17" s="138" t="str">
        <x:v>BRAND-3</x:v>
      </x:c>
      <x:c r="I17" s="139" t="str">
        <x:v>CLAIMS_REGISTER</x:v>
      </x:c>
    </x:row>
    <x:row r="18" ht="28" customHeight="1">
      <x:c r="A18" s="137" t="str">
        <x:v>CLM-012</x:v>
      </x:c>
      <x:c r="B18" s="138" t="str">
        <x:v>SAL-SKU-012</x:v>
      </x:c>
      <x:c r="C18" s="138" t="str">
        <x:v>Hand-finished setting</x:v>
      </x:c>
      <x:c r="D18" s="138" t="str">
        <x:v>PIM-512</x:v>
      </x:c>
      <x:c r="E18" s="138" t="str">
        <x:v>Approved</x:v>
      </x:c>
      <x:c r="F18" s="138" t="str">
        <x:v>Website, Email</x:v>
      </x:c>
      <x:c r="G18" s="144" t="n">
        <x:v>46277</x:v>
      </x:c>
      <x:c r="H18" s="138" t="str">
        <x:v>BRAND-1</x:v>
      </x:c>
      <x:c r="I18" s="139" t="str">
        <x:v>CLAIMS_REGISTER</x:v>
      </x:c>
    </x:row>
    <x:row r="19" ht="28" customHeight="1">
      <x:c r="A19" s="137" t="str">
        <x:v>CLM-013</x:v>
      </x:c>
      <x:c r="B19" s="138" t="str">
        <x:v>SAL-SKU-013</x:v>
      </x:c>
      <x:c r="C19" s="138" t="str">
        <x:v>Certificate supplied where stated</x:v>
      </x:c>
      <x:c r="D19" s="138" t="str">
        <x:v>PIM-513</x:v>
      </x:c>
      <x:c r="E19" s="138" t="str">
        <x:v>Approved</x:v>
      </x:c>
      <x:c r="F19" s="138" t="str">
        <x:v>All owned channels</x:v>
      </x:c>
      <x:c r="G19" s="144" t="n">
        <x:v>46308</x:v>
      </x:c>
      <x:c r="H19" s="138" t="str">
        <x:v>BRAND-2</x:v>
      </x:c>
      <x:c r="I19" s="139" t="str">
        <x:v>CLAIMS_REGISTER</x:v>
      </x:c>
    </x:row>
    <x:row r="20" ht="28" customHeight="1">
      <x:c r="A20" s="137" t="str">
        <x:v>CLM-014</x:v>
      </x:c>
      <x:c r="B20" s="138" t="str">
        <x:v>SAL-SKU-014</x:v>
      </x:c>
      <x:c r="C20" s="138" t="str">
        <x:v>Designed for everyday wear</x:v>
      </x:c>
      <x:c r="D20" s="138" t="str">
        <x:v>PIM-514</x:v>
      </x:c>
      <x:c r="E20" s="138" t="str">
        <x:v>Approved</x:v>
      </x:c>
      <x:c r="F20" s="138" t="str">
        <x:v>All owned channels</x:v>
      </x:c>
      <x:c r="G20" s="144" t="n">
        <x:v>46340</x:v>
      </x:c>
      <x:c r="H20" s="138" t="str">
        <x:v>BRAND-3</x:v>
      </x:c>
      <x:c r="I20" s="139" t="str">
        <x:v>CLAIMS_REGISTER</x:v>
      </x:c>
    </x:row>
    <x:row r="21" ht="28" customHeight="1">
      <x:c r="A21" s="137" t="str">
        <x:v>CLM-015</x:v>
      </x:c>
      <x:c r="B21" s="138" t="str">
        <x:v>SAL-SKU-015</x:v>
      </x:c>
      <x:c r="C21" s="138" t="str">
        <x:v>Complimentary care guide</x:v>
      </x:c>
      <x:c r="D21" s="138" t="str">
        <x:v>PIM-515</x:v>
      </x:c>
      <x:c r="E21" s="138" t="str">
        <x:v>Pending</x:v>
      </x:c>
      <x:c r="F21" s="138" t="str">
        <x:v>Website, Email</x:v>
      </x:c>
      <x:c r="G21" s="144" t="n">
        <x:v>46280</x:v>
      </x:c>
      <x:c r="H21" s="138" t="str">
        <x:v>BRAND-1</x:v>
      </x:c>
      <x:c r="I21" s="139" t="str">
        <x:v>CLAIMS_REGISTER</x:v>
      </x:c>
    </x:row>
    <x:row r="22" ht="28" customHeight="1">
      <x:c r="A22" s="137" t="str">
        <x:v>CLM-016</x:v>
      </x:c>
      <x:c r="B22" s="138" t="str">
        <x:v>SAL-SKU-016</x:v>
      </x:c>
      <x:c r="C22" s="138" t="str">
        <x:v>Hand-finished setting</x:v>
      </x:c>
      <x:c r="D22" s="138" t="str">
        <x:v>PIM-516</x:v>
      </x:c>
      <x:c r="E22" s="138" t="str">
        <x:v>Approved</x:v>
      </x:c>
      <x:c r="F22" s="138" t="str">
        <x:v>All owned channels</x:v>
      </x:c>
      <x:c r="G22" s="144" t="n">
        <x:v>46311</x:v>
      </x:c>
      <x:c r="H22" s="138" t="str">
        <x:v>BRAND-2</x:v>
      </x:c>
      <x:c r="I22" s="139" t="str">
        <x:v>CLAIMS_REGISTER</x:v>
      </x:c>
    </x:row>
    <x:row r="23" ht="28" customHeight="1">
      <x:c r="A23" s="137" t="str">
        <x:v>CLM-017</x:v>
      </x:c>
      <x:c r="B23" s="138" t="str">
        <x:v>SAL-SKU-017</x:v>
      </x:c>
      <x:c r="C23" s="138" t="str">
        <x:v>Certificate supplied where stated</x:v>
      </x:c>
      <x:c r="D23" s="138" t="str">
        <x:v>PIM-517</x:v>
      </x:c>
      <x:c r="E23" s="138" t="str">
        <x:v>Approved</x:v>
      </x:c>
      <x:c r="F23" s="138" t="str">
        <x:v>All owned channels</x:v>
      </x:c>
      <x:c r="G23" s="144" t="n">
        <x:v>46343</x:v>
      </x:c>
      <x:c r="H23" s="138" t="str">
        <x:v>BRAND-3</x:v>
      </x:c>
      <x:c r="I23" s="139" t="str">
        <x:v>CLAIMS_REGISTER</x:v>
      </x:c>
    </x:row>
    <x:row r="24" ht="28" customHeight="1">
      <x:c r="A24" s="140" t="str">
        <x:v>CLM-018</x:v>
      </x:c>
      <x:c r="B24" s="141" t="str">
        <x:v>SAL-SKU-018</x:v>
      </x:c>
      <x:c r="C24" s="141" t="str">
        <x:v>Designed for everyday wear</x:v>
      </x:c>
      <x:c r="D24" s="141" t="str">
        <x:v>PIM-518</x:v>
      </x:c>
      <x:c r="E24" s="141" t="str">
        <x:v>Approved</x:v>
      </x:c>
      <x:c r="F24" s="141" t="str">
        <x:v>Website, Email</x:v>
      </x:c>
      <x:c r="G24" s="145" t="n">
        <x:v>46283</x:v>
      </x:c>
      <x:c r="H24" s="141" t="str">
        <x:v>BRAND-1</x:v>
      </x:c>
      <x:c r="I24" s="142" t="str">
        <x:v>CLAIMS_REGISTER</x:v>
      </x:c>
    </x:row>
  </x:sheetData>
  <x:mergeCells>
    <x:mergeCell ref="A1:I1"/>
    <x:mergeCell ref="A2:I2"/>
  </x:mergeCells>
  <x:conditionalFormatting sqref="E7:E24">
    <x:cfRule type="containsText" dxfId="18" priority="1" operator="containsText" text="Approved"/>
    <x:cfRule type="containsText" dxfId="19" priority="2" operator="containsText" text="MISSING"/>
    <x:cfRule type="containsText" dxfId="20" priority="3" operator="containsText" text="EXCEPTION"/>
    <x:cfRule type="containsText" dxfId="21" priority="4" operator="containsText" text="HOLD"/>
    <x:cfRule type="containsText" dxfId="22" priority="5" operator="containsText" text="EXPIRED"/>
    <x:cfRule type="containsText" dxfId="23" priority="6" operator="containsText" text="REVIEW"/>
  </x:conditionalFormatting>
  <x:dataValidations count="1">
    <x:dataValidation type="list" sqref="E7:E24">
      <x:formula1>"Pending,Approved,Rejected"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3fe0073cdd4c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1" hidden="0" customWidth="1"/>
    <x:col min="3" max="3" width="18" hidden="0" customWidth="1"/>
    <x:col min="4" max="4" width="16" hidden="0" customWidth="1"/>
    <x:col min="5" max="5" width="14" hidden="0" customWidth="1"/>
    <x:col min="6" max="6" width="16" hidden="0" customWidth="1"/>
    <x:col min="7" max="7" width="18" hidden="0" customWidth="1"/>
    <x:col min="8" max="8" width="19" hidden="0" customWidth="1"/>
    <x:col min="9" max="9" width="16" hidden="0" customWidth="1"/>
    <x:col min="10" max="10" width="18" hidden="0" customWidth="1"/>
    <x:col min="11" max="11" width="21" hidden="0" customWidth="1"/>
  </x:cols>
  <x:sheetData>
    <x:row r="1" ht="34" customHeight="1">
      <x:c r="A1" s="3" t="str">
        <x:v>ASSET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DAM export · approval, claims and usage rights must all pass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6" ht="32" customHeight="1">
      <x:c r="A6" s="125" t="str">
        <x:v>asset_id</x:v>
      </x:c>
      <x:c r="B6" s="126" t="str">
        <x:v>campaign_id</x:v>
      </x:c>
      <x:c r="C6" s="126" t="str">
        <x:v>asset_type</x:v>
      </x:c>
      <x:c r="D6" s="126" t="str">
        <x:v>channel</x:v>
      </x:c>
      <x:c r="E6" s="126" t="str">
        <x:v>claim_id</x:v>
      </x:c>
      <x:c r="F6" s="126" t="str">
        <x:v>asset_status</x:v>
      </x:c>
      <x:c r="G6" s="126" t="str">
        <x:v>rights_valid_until</x:v>
      </x:c>
      <x:c r="H6" s="126" t="str">
        <x:v>rights_ref</x:v>
      </x:c>
      <x:c r="I6" s="126" t="str">
        <x:v>owner_code</x:v>
      </x:c>
      <x:c r="J6" s="126" t="str">
        <x:v>source_system</x:v>
      </x:c>
      <x:c r="K6" s="127" t="str">
        <x:v>control_status</x:v>
      </x:c>
    </x:row>
    <x:row r="7" ht="28" customHeight="1">
      <x:c r="A7" s="134" t="str">
        <x:v>AST-2608-001</x:v>
      </x:c>
      <x:c r="B7" s="135" t="str">
        <x:v>MKT-CMP-2608001</x:v>
      </x:c>
      <x:c r="C7" s="135" t="str">
        <x:v>Carousel</x:v>
      </x:c>
      <x:c r="D7" s="135" t="str">
        <x:v>LINE</x:v>
      </x:c>
      <x:c r="E7" s="135" t="str">
        <x:v>CLM-001</x:v>
      </x:c>
      <x:c r="F7" s="135" t="str">
        <x:v>Approved</x:v>
      </x:c>
      <x:c r="G7" s="143" t="n">
        <x:v>46296</x:v>
      </x:c>
      <x:c r="H7" s="135" t="str">
        <x:v>RIGHTS-7001</x:v>
      </x:c>
      <x:c r="I7" s="135" t="str">
        <x:v>MKT-OWN-02</x:v>
      </x:c>
      <x:c r="J7" s="135" t="str">
        <x:v>DAM_EXPORT</x:v>
      </x:c>
      <x:c r="K7" s="152" t="str">
        <x:f>IF(F7&lt;&gt;"Approved","ASSET REVIEW",IF(OR(G7="",H7="Missing"),"RIGHTS MISSING",IF(G7&lt;Dashboard!$B$5,"RIGHTS EXPIRED",IF(COUNTIFS('Claims Matrix'!$A$7:$A$24,E7,'Claims Matrix'!$E$7:$E$24,"Approved")=0,"CLAIM HOLD","READY"))))</x:f>
        <x:v>READY</x:v>
      </x:c>
    </x:row>
    <x:row r="8" ht="28" customHeight="1">
      <x:c r="A8" s="137" t="str">
        <x:v>AST-2608-002</x:v>
      </x:c>
      <x:c r="B8" s="138" t="str">
        <x:v>MKT-CMP-2608002</x:v>
      </x:c>
      <x:c r="C8" s="138" t="str">
        <x:v>Reel</x:v>
      </x:c>
      <x:c r="D8" s="138" t="str">
        <x:v>Search</x:v>
      </x:c>
      <x:c r="E8" s="138" t="str">
        <x:v>CLM-002</x:v>
      </x:c>
      <x:c r="F8" s="138" t="str">
        <x:v>Approved</x:v>
      </x:c>
      <x:c r="G8" s="144" t="n">
        <x:v>46328</x:v>
      </x:c>
      <x:c r="H8" s="138" t="str">
        <x:v>RIGHTS-7002</x:v>
      </x:c>
      <x:c r="I8" s="138" t="str">
        <x:v>MKT-OWN-03</x:v>
      </x:c>
      <x:c r="J8" s="138" t="str">
        <x:v>DAM_EXPORT</x:v>
      </x:c>
      <x:c r="K8" s="153" t="str">
        <x:f>IF(F8&lt;&gt;"Approved","ASSET REVIEW",IF(OR(G8="",H8="Missing"),"RIGHTS MISSING",IF(G8&lt;Dashboard!$B$5,"RIGHTS EXPIRED",IF(COUNTIFS('Claims Matrix'!$A$7:$A$24,E8,'Claims Matrix'!$E$7:$E$24,"Approved")=0,"CLAIM HOLD","READY"))))</x:f>
        <x:v>READY</x:v>
      </x:c>
    </x:row>
    <x:row r="9" ht="28" customHeight="1">
      <x:c r="A9" s="137" t="str">
        <x:v>AST-2608-003</x:v>
      </x:c>
      <x:c r="B9" s="138" t="str">
        <x:v>MKT-CMP-2608003</x:v>
      </x:c>
      <x:c r="C9" s="138" t="str">
        <x:v>Email header</x:v>
      </x:c>
      <x:c r="D9" s="138" t="str">
        <x:v>Email</x:v>
      </x:c>
      <x:c r="E9" s="138" t="str">
        <x:v>CLM-003</x:v>
      </x:c>
      <x:c r="F9" s="138" t="str">
        <x:v>Approved</x:v>
      </x:c>
      <x:c r="G9" s="144" t="n">
        <x:v>46268</x:v>
      </x:c>
      <x:c r="H9" s="138" t="str">
        <x:v>RIGHTS-7003</x:v>
      </x:c>
      <x:c r="I9" s="138" t="str">
        <x:v>MKT-OWN-04</x:v>
      </x:c>
      <x:c r="J9" s="138" t="str">
        <x:v>DAM_EXPORT</x:v>
      </x:c>
      <x:c r="K9" s="153" t="str">
        <x:f>IF(F9&lt;&gt;"Approved","ASSET REVIEW",IF(OR(G9="",H9="Missing"),"RIGHTS MISSING",IF(G9&lt;Dashboard!$B$5,"RIGHTS EXPIRED",IF(COUNTIFS('Claims Matrix'!$A$7:$A$24,E9,'Claims Matrix'!$E$7:$E$24,"Approved")=0,"CLAIM HOLD","READY"))))</x:f>
        <x:v>READY</x:v>
      </x:c>
    </x:row>
    <x:row r="10" ht="28" customHeight="1">
      <x:c r="A10" s="137" t="str">
        <x:v>AST-2608-004</x:v>
      </x:c>
      <x:c r="B10" s="138" t="str">
        <x:v>MKT-CMP-2608004</x:v>
      </x:c>
      <x:c r="C10" s="138" t="str">
        <x:v>Landing copy</x:v>
      </x:c>
      <x:c r="D10" s="138" t="str">
        <x:v>TikTok</x:v>
      </x:c>
      <x:c r="E10" s="138" t="str">
        <x:v>CLM-004</x:v>
      </x:c>
      <x:c r="F10" s="138" t="str">
        <x:v>Approved</x:v>
      </x:c>
      <x:c r="G10" s="144" t="n">
        <x:v>46299</x:v>
      </x:c>
      <x:c r="H10" s="138" t="str">
        <x:v>RIGHTS-7004</x:v>
      </x:c>
      <x:c r="I10" s="138" t="str">
        <x:v>MKT-OWN-05</x:v>
      </x:c>
      <x:c r="J10" s="138" t="str">
        <x:v>DAM_EXPORT</x:v>
      </x:c>
      <x:c r="K10" s="153" t="str">
        <x:f>IF(F10&lt;&gt;"Approved","ASSET REVIEW",IF(OR(G10="",H10="Missing"),"RIGHTS MISSING",IF(G10&lt;Dashboard!$B$5,"RIGHTS EXPIRED",IF(COUNTIFS('Claims Matrix'!$A$7:$A$24,E10,'Claims Matrix'!$E$7:$E$24,"Approved")=0,"CLAIM HOLD","READY"))))</x:f>
        <x:v>READY</x:v>
      </x:c>
    </x:row>
    <x:row r="11" ht="28" customHeight="1">
      <x:c r="A11" s="137" t="str">
        <x:v>AST-2608-005</x:v>
      </x:c>
      <x:c r="B11" s="138" t="str">
        <x:v>MKT-CMP-2608005</x:v>
      </x:c>
      <x:c r="C11" s="138" t="str">
        <x:v>Hero image</x:v>
      </x:c>
      <x:c r="D11" s="138" t="str">
        <x:v>Website</x:v>
      </x:c>
      <x:c r="E11" s="138" t="str">
        <x:v>CLM-005</x:v>
      </x:c>
      <x:c r="F11" s="138" t="str">
        <x:v>Draft</x:v>
      </x:c>
      <x:c r="G11" s="144" t="n">
        <x:v>46331</x:v>
      </x:c>
      <x:c r="H11" s="138" t="str">
        <x:v>RIGHTS-7005</x:v>
      </x:c>
      <x:c r="I11" s="138" t="str">
        <x:v>MKT-OWN-01</x:v>
      </x:c>
      <x:c r="J11" s="138" t="str">
        <x:v>DAM_EXPORT</x:v>
      </x:c>
      <x:c r="K11" s="153" t="str">
        <x:f>IF(F11&lt;&gt;"Approved","ASSET REVIEW",IF(OR(G11="",H11="Missing"),"RIGHTS MISSING",IF(G11&lt;Dashboard!$B$5,"RIGHTS EXPIRED",IF(COUNTIFS('Claims Matrix'!$A$7:$A$24,E11,'Claims Matrix'!$E$7:$E$24,"Approved")=0,"CLAIM HOLD","READY"))))</x:f>
        <x:v>ASSET REVIEW</x:v>
      </x:c>
    </x:row>
    <x:row r="12" ht="28" customHeight="1">
      <x:c r="A12" s="137" t="str">
        <x:v>AST-2608-006</x:v>
      </x:c>
      <x:c r="B12" s="138" t="str">
        <x:v>MKT-CMP-2608006</x:v>
      </x:c>
      <x:c r="C12" s="138" t="str">
        <x:v>Carousel</x:v>
      </x:c>
      <x:c r="D12" s="138" t="str">
        <x:v>Instagram</x:v>
      </x:c>
      <x:c r="E12" s="138" t="str">
        <x:v>CLM-006</x:v>
      </x:c>
      <x:c r="F12" s="138" t="str">
        <x:v>Approved</x:v>
      </x:c>
      <x:c r="G12" s="144" t="n">
        <x:v>46271</x:v>
      </x:c>
      <x:c r="H12" s="138" t="str">
        <x:v>RIGHTS-7006</x:v>
      </x:c>
      <x:c r="I12" s="138" t="str">
        <x:v>MKT-OWN-02</x:v>
      </x:c>
      <x:c r="J12" s="138" t="str">
        <x:v>DAM_EXPORT</x:v>
      </x:c>
      <x:c r="K12" s="153" t="str">
        <x:f>IF(F12&lt;&gt;"Approved","ASSET REVIEW",IF(OR(G12="",H12="Missing"),"RIGHTS MISSING",IF(G12&lt;Dashboard!$B$5,"RIGHTS EXPIRED",IF(COUNTIFS('Claims Matrix'!$A$7:$A$24,E12,'Claims Matrix'!$E$7:$E$24,"Approved")=0,"CLAIM HOLD","READY"))))</x:f>
        <x:v>READY</x:v>
      </x:c>
    </x:row>
    <x:row r="13" ht="28" customHeight="1">
      <x:c r="A13" s="137" t="str">
        <x:v>AST-2608-007</x:v>
      </x:c>
      <x:c r="B13" s="138" t="str">
        <x:v>MKT-CMP-2608007</x:v>
      </x:c>
      <x:c r="C13" s="138" t="str">
        <x:v>Reel</x:v>
      </x:c>
      <x:c r="D13" s="138" t="str">
        <x:v>LINE</x:v>
      </x:c>
      <x:c r="E13" s="138" t="str">
        <x:v>CLM-007</x:v>
      </x:c>
      <x:c r="F13" s="138" t="str">
        <x:v>Review</x:v>
      </x:c>
      <x:c r="G13" s="144" t="n">
        <x:v>46302</x:v>
      </x:c>
      <x:c r="H13" s="138" t="str">
        <x:v>RIGHTS-7007</x:v>
      </x:c>
      <x:c r="I13" s="138" t="str">
        <x:v>MKT-OWN-03</x:v>
      </x:c>
      <x:c r="J13" s="138" t="str">
        <x:v>DAM_EXPORT</x:v>
      </x:c>
      <x:c r="K13" s="153" t="str">
        <x:f>IF(F13&lt;&gt;"Approved","ASSET REVIEW",IF(OR(G13="",H13="Missing"),"RIGHTS MISSING",IF(G13&lt;Dashboard!$B$5,"RIGHTS EXPIRED",IF(COUNTIFS('Claims Matrix'!$A$7:$A$24,E13,'Claims Matrix'!$E$7:$E$24,"Approved")=0,"CLAIM HOLD","READY"))))</x:f>
        <x:v>ASSET REVIEW</x:v>
      </x:c>
    </x:row>
    <x:row r="14" ht="28" customHeight="1">
      <x:c r="A14" s="137" t="str">
        <x:v>AST-2608-008</x:v>
      </x:c>
      <x:c r="B14" s="138" t="str">
        <x:v>MKT-CMP-2608008</x:v>
      </x:c>
      <x:c r="C14" s="138" t="str">
        <x:v>Email header</x:v>
      </x:c>
      <x:c r="D14" s="138" t="str">
        <x:v>Search</x:v>
      </x:c>
      <x:c r="E14" s="138" t="str">
        <x:v>CLM-008</x:v>
      </x:c>
      <x:c r="F14" s="138" t="str">
        <x:v>Approved</x:v>
      </x:c>
      <x:c r="G14" s="144" t="n">
        <x:v>46249</x:v>
      </x:c>
      <x:c r="H14" s="138" t="str">
        <x:v>RIGHTS-7008</x:v>
      </x:c>
      <x:c r="I14" s="138" t="str">
        <x:v>MKT-OWN-04</x:v>
      </x:c>
      <x:c r="J14" s="138" t="str">
        <x:v>DAM_EXPORT</x:v>
      </x:c>
      <x:c r="K14" s="153" t="str">
        <x:f>IF(F14&lt;&gt;"Approved","ASSET REVIEW",IF(OR(G14="",H14="Missing"),"RIGHTS MISSING",IF(G14&lt;Dashboard!$B$5,"RIGHTS EXPIRED",IF(COUNTIFS('Claims Matrix'!$A$7:$A$24,E14,'Claims Matrix'!$E$7:$E$24,"Approved")=0,"CLAIM HOLD","READY"))))</x:f>
        <x:v>RIGHTS EXPIRED</x:v>
      </x:c>
    </x:row>
    <x:row r="15" ht="28" customHeight="1">
      <x:c r="A15" s="137" t="str">
        <x:v>AST-2608-009</x:v>
      </x:c>
      <x:c r="B15" s="138" t="str">
        <x:v>MKT-CMP-2608009</x:v>
      </x:c>
      <x:c r="C15" s="138" t="str">
        <x:v>Landing copy</x:v>
      </x:c>
      <x:c r="D15" s="138" t="str">
        <x:v>Email</x:v>
      </x:c>
      <x:c r="E15" s="138" t="str">
        <x:v>CLM-009</x:v>
      </x:c>
      <x:c r="F15" s="138" t="str">
        <x:v>Approved</x:v>
      </x:c>
      <x:c r="G15" s="144" t="n">
        <x:v>46274</x:v>
      </x:c>
      <x:c r="H15" s="138" t="str">
        <x:v>RIGHTS-7009</x:v>
      </x:c>
      <x:c r="I15" s="138" t="str">
        <x:v>MKT-OWN-05</x:v>
      </x:c>
      <x:c r="J15" s="138" t="str">
        <x:v>DAM_EXPORT</x:v>
      </x:c>
      <x:c r="K15" s="153" t="str">
        <x:f>IF(F15&lt;&gt;"Approved","ASSET REVIEW",IF(OR(G15="",H15="Missing"),"RIGHTS MISSING",IF(G15&lt;Dashboard!$B$5,"RIGHTS EXPIRED",IF(COUNTIFS('Claims Matrix'!$A$7:$A$24,E15,'Claims Matrix'!$E$7:$E$24,"Approved")=0,"CLAIM HOLD","READY"))))</x:f>
        <x:v>CLAIM HOLD</x:v>
      </x:c>
    </x:row>
    <x:row r="16" ht="28" customHeight="1">
      <x:c r="A16" s="137" t="str">
        <x:v>AST-2608-010</x:v>
      </x:c>
      <x:c r="B16" s="138" t="str">
        <x:v>MKT-CMP-2608010</x:v>
      </x:c>
      <x:c r="C16" s="138" t="str">
        <x:v>Hero image</x:v>
      </x:c>
      <x:c r="D16" s="138" t="str">
        <x:v>TikTok</x:v>
      </x:c>
      <x:c r="E16" s="138" t="str">
        <x:v>CLM-010</x:v>
      </x:c>
      <x:c r="F16" s="138" t="str">
        <x:v>Approved</x:v>
      </x:c>
      <x:c r="G16" s="144" t="n">
        <x:v>46305</x:v>
      </x:c>
      <x:c r="H16" s="138" t="str">
        <x:v>RIGHTS-7010</x:v>
      </x:c>
      <x:c r="I16" s="138" t="str">
        <x:v>MKT-OWN-01</x:v>
      </x:c>
      <x:c r="J16" s="138" t="str">
        <x:v>DAM_EXPORT</x:v>
      </x:c>
      <x:c r="K16" s="153" t="str">
        <x:f>IF(F16&lt;&gt;"Approved","ASSET REVIEW",IF(OR(G16="",H16="Missing"),"RIGHTS MISSING",IF(G16&lt;Dashboard!$B$5,"RIGHTS EXPIRED",IF(COUNTIFS('Claims Matrix'!$A$7:$A$24,E16,'Claims Matrix'!$E$7:$E$24,"Approved")=0,"CLAIM HOLD","READY"))))</x:f>
        <x:v>READY</x:v>
      </x:c>
    </x:row>
    <x:row r="17" ht="28" customHeight="1">
      <x:c r="A17" s="137" t="str">
        <x:v>AST-2608-011</x:v>
      </x:c>
      <x:c r="B17" s="138" t="str">
        <x:v>MKT-CMP-2608011</x:v>
      </x:c>
      <x:c r="C17" s="138" t="str">
        <x:v>Carousel</x:v>
      </x:c>
      <x:c r="D17" s="138" t="str">
        <x:v>Website</x:v>
      </x:c>
      <x:c r="E17" s="138" t="str">
        <x:v>CLM-011</x:v>
      </x:c>
      <x:c r="F17" s="138" t="str">
        <x:v>Approved</x:v>
      </x:c>
      <x:c r="G17" s="144" t="n">
        <x:v>46337</x:v>
      </x:c>
      <x:c r="H17" s="138" t="str">
        <x:v>RIGHTS-7011</x:v>
      </x:c>
      <x:c r="I17" s="138" t="str">
        <x:v>MKT-OWN-02</x:v>
      </x:c>
      <x:c r="J17" s="138" t="str">
        <x:v>DAM_EXPORT</x:v>
      </x:c>
      <x:c r="K17" s="153" t="str">
        <x:f>IF(F17&lt;&gt;"Approved","ASSET REVIEW",IF(OR(G17="",H17="Missing"),"RIGHTS MISSING",IF(G17&lt;Dashboard!$B$5,"RIGHTS EXPIRED",IF(COUNTIFS('Claims Matrix'!$A$7:$A$24,E17,'Claims Matrix'!$E$7:$E$24,"Approved")=0,"CLAIM HOLD","READY"))))</x:f>
        <x:v>READY</x:v>
      </x:c>
    </x:row>
    <x:row r="18" ht="28" customHeight="1">
      <x:c r="A18" s="137" t="str">
        <x:v>AST-2608-012</x:v>
      </x:c>
      <x:c r="B18" s="138" t="str">
        <x:v>MKT-CMP-2608012</x:v>
      </x:c>
      <x:c r="C18" s="138" t="str">
        <x:v>Reel</x:v>
      </x:c>
      <x:c r="D18" s="138" t="str">
        <x:v>Instagram</x:v>
      </x:c>
      <x:c r="E18" s="138" t="str">
        <x:v>CLM-009</x:v>
      </x:c>
      <x:c r="F18" s="138" t="str">
        <x:v>Approved</x:v>
      </x:c>
      <x:c r="G18" s="144" t="n">
        <x:v>46277</x:v>
      </x:c>
      <x:c r="H18" s="138" t="str">
        <x:v>RIGHTS-7012</x:v>
      </x:c>
      <x:c r="I18" s="138" t="str">
        <x:v>MKT-OWN-03</x:v>
      </x:c>
      <x:c r="J18" s="138" t="str">
        <x:v>DAM_EXPORT</x:v>
      </x:c>
      <x:c r="K18" s="153" t="str">
        <x:f>IF(F18&lt;&gt;"Approved","ASSET REVIEW",IF(OR(G18="",H18="Missing"),"RIGHTS MISSING",IF(G18&lt;Dashboard!$B$5,"RIGHTS EXPIRED",IF(COUNTIFS('Claims Matrix'!$A$7:$A$24,E18,'Claims Matrix'!$E$7:$E$24,"Approved")=0,"CLAIM HOLD","READY"))))</x:f>
        <x:v>CLAIM HOLD</x:v>
      </x:c>
    </x:row>
    <x:row r="19" ht="28" customHeight="1">
      <x:c r="A19" s="137" t="str">
        <x:v>AST-2608-013</x:v>
      </x:c>
      <x:c r="B19" s="138" t="str">
        <x:v>MKT-CMP-2608013</x:v>
      </x:c>
      <x:c r="C19" s="138" t="str">
        <x:v>Email header</x:v>
      </x:c>
      <x:c r="D19" s="138" t="str">
        <x:v>LINE</x:v>
      </x:c>
      <x:c r="E19" s="138" t="str">
        <x:v>CLM-013</x:v>
      </x:c>
      <x:c r="F19" s="138" t="str">
        <x:v>Approved</x:v>
      </x:c>
      <x:c r="G19" s="144" t="n">
        <x:v>46308</x:v>
      </x:c>
      <x:c r="H19" s="138" t="str">
        <x:v>RIGHTS-7013</x:v>
      </x:c>
      <x:c r="I19" s="138" t="str">
        <x:v>MKT-OWN-04</x:v>
      </x:c>
      <x:c r="J19" s="138" t="str">
        <x:v>DAM_EXPORT</x:v>
      </x:c>
      <x:c r="K19" s="153" t="str">
        <x:f>IF(F19&lt;&gt;"Approved","ASSET REVIEW",IF(OR(G19="",H19="Missing"),"RIGHTS MISSING",IF(G19&lt;Dashboard!$B$5,"RIGHTS EXPIRED",IF(COUNTIFS('Claims Matrix'!$A$7:$A$24,E19,'Claims Matrix'!$E$7:$E$24,"Approved")=0,"CLAIM HOLD","READY"))))</x:f>
        <x:v>READY</x:v>
      </x:c>
    </x:row>
    <x:row r="20" ht="28" customHeight="1">
      <x:c r="A20" s="137" t="str">
        <x:v>AST-2608-014</x:v>
      </x:c>
      <x:c r="B20" s="138" t="str">
        <x:v>MKT-CMP-2608014</x:v>
      </x:c>
      <x:c r="C20" s="138" t="str">
        <x:v>Landing copy</x:v>
      </x:c>
      <x:c r="D20" s="138" t="str">
        <x:v>Search</x:v>
      </x:c>
      <x:c r="E20" s="138" t="str">
        <x:v>CLM-014</x:v>
      </x:c>
      <x:c r="F20" s="138" t="str">
        <x:v>Review</x:v>
      </x:c>
      <x:c r="G20" s="144" t="n">
        <x:v>46340</x:v>
      </x:c>
      <x:c r="H20" s="138" t="str">
        <x:v>RIGHTS-7014</x:v>
      </x:c>
      <x:c r="I20" s="138" t="str">
        <x:v>MKT-OWN-05</x:v>
      </x:c>
      <x:c r="J20" s="138" t="str">
        <x:v>DAM_EXPORT</x:v>
      </x:c>
      <x:c r="K20" s="153" t="str">
        <x:f>IF(F20&lt;&gt;"Approved","ASSET REVIEW",IF(OR(G20="",H20="Missing"),"RIGHTS MISSING",IF(G20&lt;Dashboard!$B$5,"RIGHTS EXPIRED",IF(COUNTIFS('Claims Matrix'!$A$7:$A$24,E20,'Claims Matrix'!$E$7:$E$24,"Approved")=0,"CLAIM HOLD","READY"))))</x:f>
        <x:v>ASSET REVIEW</x:v>
      </x:c>
    </x:row>
    <x:row r="21" ht="28" customHeight="1">
      <x:c r="A21" s="137" t="str">
        <x:v>AST-2608-015</x:v>
      </x:c>
      <x:c r="B21" s="138" t="str">
        <x:v>MKT-CMP-2608015</x:v>
      </x:c>
      <x:c r="C21" s="138" t="str">
        <x:v>Hero image</x:v>
      </x:c>
      <x:c r="D21" s="138" t="str">
        <x:v>Email</x:v>
      </x:c>
      <x:c r="E21" s="138" t="str">
        <x:v>CLM-015</x:v>
      </x:c>
      <x:c r="F21" s="138" t="str">
        <x:v>Approved</x:v>
      </x:c>
      <x:c r="G21" s="144" t="n">
        <x:v>46280</x:v>
      </x:c>
      <x:c r="H21" s="138" t="str">
        <x:v>RIGHTS-7015</x:v>
      </x:c>
      <x:c r="I21" s="138" t="str">
        <x:v>MKT-OWN-01</x:v>
      </x:c>
      <x:c r="J21" s="138" t="str">
        <x:v>DAM_EXPORT</x:v>
      </x:c>
      <x:c r="K21" s="153" t="str">
        <x:f>IF(F21&lt;&gt;"Approved","ASSET REVIEW",IF(OR(G21="",H21="Missing"),"RIGHTS MISSING",IF(G21&lt;Dashboard!$B$5,"RIGHTS EXPIRED",IF(COUNTIFS('Claims Matrix'!$A$7:$A$24,E21,'Claims Matrix'!$E$7:$E$24,"Approved")=0,"CLAIM HOLD","READY"))))</x:f>
        <x:v>CLAIM HOLD</x:v>
      </x:c>
    </x:row>
    <x:row r="22" ht="28" customHeight="1">
      <x:c r="A22" s="137" t="str">
        <x:v>AST-2608-016</x:v>
      </x:c>
      <x:c r="B22" s="138" t="str">
        <x:v>MKT-CMP-2608016</x:v>
      </x:c>
      <x:c r="C22" s="138" t="str">
        <x:v>Carousel</x:v>
      </x:c>
      <x:c r="D22" s="138" t="str">
        <x:v>TikTok</x:v>
      </x:c>
      <x:c r="E22" s="138" t="str">
        <x:v>CLM-016</x:v>
      </x:c>
      <x:c r="F22" s="138" t="str">
        <x:v>Approved</x:v>
      </x:c>
      <x:c r="G22" s="144" t="n">
        <x:v>46311</x:v>
      </x:c>
      <x:c r="H22" s="138" t="str">
        <x:v>RIGHTS-7016</x:v>
      </x:c>
      <x:c r="I22" s="138" t="str">
        <x:v>MKT-OWN-02</x:v>
      </x:c>
      <x:c r="J22" s="138" t="str">
        <x:v>DAM_EXPORT</x:v>
      </x:c>
      <x:c r="K22" s="153" t="str">
        <x:f>IF(F22&lt;&gt;"Approved","ASSET REVIEW",IF(OR(G22="",H22="Missing"),"RIGHTS MISSING",IF(G22&lt;Dashboard!$B$5,"RIGHTS EXPIRED",IF(COUNTIFS('Claims Matrix'!$A$7:$A$24,E22,'Claims Matrix'!$E$7:$E$24,"Approved")=0,"CLAIM HOLD","READY"))))</x:f>
        <x:v>READY</x:v>
      </x:c>
    </x:row>
    <x:row r="23" ht="28" customHeight="1">
      <x:c r="A23" s="137" t="str">
        <x:v>AST-2608-017</x:v>
      </x:c>
      <x:c r="B23" s="138" t="str">
        <x:v>MKT-CMP-2608017</x:v>
      </x:c>
      <x:c r="C23" s="138" t="str">
        <x:v>Reel</x:v>
      </x:c>
      <x:c r="D23" s="138" t="str">
        <x:v>Website</x:v>
      </x:c>
      <x:c r="E23" s="138" t="str">
        <x:v>CLM-017</x:v>
      </x:c>
      <x:c r="F23" s="138" t="str">
        <x:v>Approved</x:v>
      </x:c>
      <x:c r="G23" s="144" t="n">
        <x:v>46343</x:v>
      </x:c>
      <x:c r="H23" s="138" t="str">
        <x:v>Missing</x:v>
      </x:c>
      <x:c r="I23" s="138" t="str">
        <x:v>MKT-OWN-03</x:v>
      </x:c>
      <x:c r="J23" s="138" t="str">
        <x:v>DAM_EXPORT</x:v>
      </x:c>
      <x:c r="K23" s="153" t="str">
        <x:f>IF(F23&lt;&gt;"Approved","ASSET REVIEW",IF(OR(G23="",H23="Missing"),"RIGHTS MISSING",IF(G23&lt;Dashboard!$B$5,"RIGHTS EXPIRED",IF(COUNTIFS('Claims Matrix'!$A$7:$A$24,E23,'Claims Matrix'!$E$7:$E$24,"Approved")=0,"CLAIM HOLD","READY"))))</x:f>
        <x:v>RIGHTS MISSING</x:v>
      </x:c>
    </x:row>
    <x:row r="24" ht="28" customHeight="1">
      <x:c r="A24" s="137" t="str">
        <x:v>AST-2608-018</x:v>
      </x:c>
      <x:c r="B24" s="138" t="str">
        <x:v>MKT-CMP-2608018</x:v>
      </x:c>
      <x:c r="C24" s="138" t="str">
        <x:v>Email header</x:v>
      </x:c>
      <x:c r="D24" s="138" t="str">
        <x:v>Instagram</x:v>
      </x:c>
      <x:c r="E24" s="138" t="str">
        <x:v>CLM-018</x:v>
      </x:c>
      <x:c r="F24" s="138" t="str">
        <x:v>Approved</x:v>
      </x:c>
      <x:c r="G24" s="144" t="n">
        <x:v>46283</x:v>
      </x:c>
      <x:c r="H24" s="138" t="str">
        <x:v>RIGHTS-7018</x:v>
      </x:c>
      <x:c r="I24" s="138" t="str">
        <x:v>MKT-OWN-04</x:v>
      </x:c>
      <x:c r="J24" s="138" t="str">
        <x:v>DAM_EXPORT</x:v>
      </x:c>
      <x:c r="K24" s="153" t="str">
        <x:f>IF(F24&lt;&gt;"Approved","ASSET REVIEW",IF(OR(G24="",H24="Missing"),"RIGHTS MISSING",IF(G24&lt;Dashboard!$B$5,"RIGHTS EXPIRED",IF(COUNTIFS('Claims Matrix'!$A$7:$A$24,E24,'Claims Matrix'!$E$7:$E$24,"Approved")=0,"CLAIM HOLD","READY"))))</x:f>
        <x:v>READY</x:v>
      </x:c>
    </x:row>
    <x:row r="25" ht="28" customHeight="1">
      <x:c r="A25" s="137" t="str">
        <x:v>AST-2608-019</x:v>
      </x:c>
      <x:c r="B25" s="138" t="str">
        <x:v>MKT-CMP-2608001</x:v>
      </x:c>
      <x:c r="C25" s="138" t="str">
        <x:v>Landing copy</x:v>
      </x:c>
      <x:c r="D25" s="138" t="str">
        <x:v>LINE</x:v>
      </x:c>
      <x:c r="E25" s="138" t="str">
        <x:v>CLM-001</x:v>
      </x:c>
      <x:c r="F25" s="138" t="str">
        <x:v>Approved</x:v>
      </x:c>
      <x:c r="G25" s="144" t="n">
        <x:v>46314</x:v>
      </x:c>
      <x:c r="H25" s="138" t="str">
        <x:v>RIGHTS-7019</x:v>
      </x:c>
      <x:c r="I25" s="138" t="str">
        <x:v>MKT-OWN-05</x:v>
      </x:c>
      <x:c r="J25" s="138" t="str">
        <x:v>DAM_EXPORT</x:v>
      </x:c>
      <x:c r="K25" s="153" t="str">
        <x:f>IF(F25&lt;&gt;"Approved","ASSET REVIEW",IF(OR(G25="",H25="Missing"),"RIGHTS MISSING",IF(G25&lt;Dashboard!$B$5,"RIGHTS EXPIRED",IF(COUNTIFS('Claims Matrix'!$A$7:$A$24,E25,'Claims Matrix'!$E$7:$E$24,"Approved")=0,"CLAIM HOLD","READY"))))</x:f>
        <x:v>READY</x:v>
      </x:c>
    </x:row>
    <x:row r="26" ht="28" customHeight="1">
      <x:c r="A26" s="137" t="str">
        <x:v>AST-2608-020</x:v>
      </x:c>
      <x:c r="B26" s="138" t="str">
        <x:v>MKT-CMP-2608002</x:v>
      </x:c>
      <x:c r="C26" s="138" t="str">
        <x:v>Hero image</x:v>
      </x:c>
      <x:c r="D26" s="138" t="str">
        <x:v>Search</x:v>
      </x:c>
      <x:c r="E26" s="138" t="str">
        <x:v>CLM-002</x:v>
      </x:c>
      <x:c r="F26" s="138" t="str">
        <x:v>Approved</x:v>
      </x:c>
      <x:c r="G26" s="144" t="n">
        <x:v>46346</x:v>
      </x:c>
      <x:c r="H26" s="138" t="str">
        <x:v>RIGHTS-7020</x:v>
      </x:c>
      <x:c r="I26" s="138" t="str">
        <x:v>MKT-OWN-01</x:v>
      </x:c>
      <x:c r="J26" s="138" t="str">
        <x:v>DAM_EXPORT</x:v>
      </x:c>
      <x:c r="K26" s="153" t="str">
        <x:f>IF(F26&lt;&gt;"Approved","ASSET REVIEW",IF(OR(G26="",H26="Missing"),"RIGHTS MISSING",IF(G26&lt;Dashboard!$B$5,"RIGHTS EXPIRED",IF(COUNTIFS('Claims Matrix'!$A$7:$A$24,E26,'Claims Matrix'!$E$7:$E$24,"Approved")=0,"CLAIM HOLD","READY"))))</x:f>
        <x:v>READY</x:v>
      </x:c>
    </x:row>
    <x:row r="27" ht="28" customHeight="1">
      <x:c r="A27" s="137" t="str">
        <x:v>AST-2608-021</x:v>
      </x:c>
      <x:c r="B27" s="138" t="str">
        <x:v>MKT-CMP-2608003</x:v>
      </x:c>
      <x:c r="C27" s="138" t="str">
        <x:v>Carousel</x:v>
      </x:c>
      <x:c r="D27" s="138" t="str">
        <x:v>Email</x:v>
      </x:c>
      <x:c r="E27" s="138" t="str">
        <x:v>CLM-003</x:v>
      </x:c>
      <x:c r="F27" s="138" t="str">
        <x:v>Review</x:v>
      </x:c>
      <x:c r="G27" s="144" t="n">
        <x:v>46286</x:v>
      </x:c>
      <x:c r="H27" s="138" t="str">
        <x:v>RIGHTS-7021</x:v>
      </x:c>
      <x:c r="I27" s="138" t="str">
        <x:v>MKT-OWN-02</x:v>
      </x:c>
      <x:c r="J27" s="138" t="str">
        <x:v>DAM_EXPORT</x:v>
      </x:c>
      <x:c r="K27" s="153" t="str">
        <x:f>IF(F27&lt;&gt;"Approved","ASSET REVIEW",IF(OR(G27="",H27="Missing"),"RIGHTS MISSING",IF(G27&lt;Dashboard!$B$5,"RIGHTS EXPIRED",IF(COUNTIFS('Claims Matrix'!$A$7:$A$24,E27,'Claims Matrix'!$E$7:$E$24,"Approved")=0,"CLAIM HOLD","READY"))))</x:f>
        <x:v>ASSET REVIEW</x:v>
      </x:c>
    </x:row>
    <x:row r="28" ht="28" customHeight="1">
      <x:c r="A28" s="137" t="str">
        <x:v>AST-2608-022</x:v>
      </x:c>
      <x:c r="B28" s="138" t="str">
        <x:v>MKT-CMP-2608004</x:v>
      </x:c>
      <x:c r="C28" s="138" t="str">
        <x:v>Reel</x:v>
      </x:c>
      <x:c r="D28" s="138" t="str">
        <x:v>TikTok</x:v>
      </x:c>
      <x:c r="E28" s="138" t="str">
        <x:v>CLM-004</x:v>
      </x:c>
      <x:c r="F28" s="138" t="str">
        <x:v>Approved</x:v>
      </x:c>
      <x:c r="G28" s="144" t="n">
        <x:v>46317</x:v>
      </x:c>
      <x:c r="H28" s="138" t="str">
        <x:v>RIGHTS-7022</x:v>
      </x:c>
      <x:c r="I28" s="138" t="str">
        <x:v>MKT-OWN-03</x:v>
      </x:c>
      <x:c r="J28" s="138" t="str">
        <x:v>DAM_EXPORT</x:v>
      </x:c>
      <x:c r="K28" s="153" t="str">
        <x:f>IF(F28&lt;&gt;"Approved","ASSET REVIEW",IF(OR(G28="",H28="Missing"),"RIGHTS MISSING",IF(G28&lt;Dashboard!$B$5,"RIGHTS EXPIRED",IF(COUNTIFS('Claims Matrix'!$A$7:$A$24,E28,'Claims Matrix'!$E$7:$E$24,"Approved")=0,"CLAIM HOLD","READY"))))</x:f>
        <x:v>READY</x:v>
      </x:c>
    </x:row>
    <x:row r="29" ht="28" customHeight="1">
      <x:c r="A29" s="137" t="str">
        <x:v>AST-2608-023</x:v>
      </x:c>
      <x:c r="B29" s="138" t="str">
        <x:v>MKT-CMP-2608005</x:v>
      </x:c>
      <x:c r="C29" s="138" t="str">
        <x:v>Email header</x:v>
      </x:c>
      <x:c r="D29" s="138" t="str">
        <x:v>Website</x:v>
      </x:c>
      <x:c r="E29" s="138" t="str">
        <x:v>CLM-005</x:v>
      </x:c>
      <x:c r="F29" s="138" t="str">
        <x:v>Approved</x:v>
      </x:c>
      <x:c r="G29" s="144" t="n">
        <x:v>46349</x:v>
      </x:c>
      <x:c r="H29" s="138" t="str">
        <x:v>RIGHTS-7023</x:v>
      </x:c>
      <x:c r="I29" s="138" t="str">
        <x:v>MKT-OWN-04</x:v>
      </x:c>
      <x:c r="J29" s="138" t="str">
        <x:v>DAM_EXPORT</x:v>
      </x:c>
      <x:c r="K29" s="153" t="str">
        <x:f>IF(F29&lt;&gt;"Approved","ASSET REVIEW",IF(OR(G29="",H29="Missing"),"RIGHTS MISSING",IF(G29&lt;Dashboard!$B$5,"RIGHTS EXPIRED",IF(COUNTIFS('Claims Matrix'!$A$7:$A$24,E29,'Claims Matrix'!$E$7:$E$24,"Approved")=0,"CLAIM HOLD","READY"))))</x:f>
        <x:v>READY</x:v>
      </x:c>
    </x:row>
    <x:row r="30" ht="28" customHeight="1">
      <x:c r="A30" s="137" t="str">
        <x:v>AST-2608-024</x:v>
      </x:c>
      <x:c r="B30" s="138" t="str">
        <x:v>MKT-CMP-2608006</x:v>
      </x:c>
      <x:c r="C30" s="138" t="str">
        <x:v>Landing copy</x:v>
      </x:c>
      <x:c r="D30" s="138" t="str">
        <x:v>Instagram</x:v>
      </x:c>
      <x:c r="E30" s="138" t="str">
        <x:v>CLM-006</x:v>
      </x:c>
      <x:c r="F30" s="138" t="str">
        <x:v>Approved</x:v>
      </x:c>
      <x:c r="G30" s="144" t="n">
        <x:v>46289</x:v>
      </x:c>
      <x:c r="H30" s="138" t="str">
        <x:v>RIGHTS-7024</x:v>
      </x:c>
      <x:c r="I30" s="138" t="str">
        <x:v>MKT-OWN-05</x:v>
      </x:c>
      <x:c r="J30" s="138" t="str">
        <x:v>DAM_EXPORT</x:v>
      </x:c>
      <x:c r="K30" s="153" t="str">
        <x:f>IF(F30&lt;&gt;"Approved","ASSET REVIEW",IF(OR(G30="",H30="Missing"),"RIGHTS MISSING",IF(G30&lt;Dashboard!$B$5,"RIGHTS EXPIRED",IF(COUNTIFS('Claims Matrix'!$A$7:$A$24,E30,'Claims Matrix'!$E$7:$E$24,"Approved")=0,"CLAIM HOLD","READY"))))</x:f>
        <x:v>READY</x:v>
      </x:c>
    </x:row>
    <x:row r="31" ht="28" customHeight="1">
      <x:c r="A31" s="137" t="str">
        <x:v>AST-2608-025</x:v>
      </x:c>
      <x:c r="B31" s="138" t="str">
        <x:v>MKT-CMP-2608007</x:v>
      </x:c>
      <x:c r="C31" s="138" t="str">
        <x:v>Hero image</x:v>
      </x:c>
      <x:c r="D31" s="138" t="str">
        <x:v>LINE</x:v>
      </x:c>
      <x:c r="E31" s="138" t="str">
        <x:v>CLM-007</x:v>
      </x:c>
      <x:c r="F31" s="138" t="str">
        <x:v>Approved</x:v>
      </x:c>
      <x:c r="G31" s="144" t="n">
        <x:v>46296</x:v>
      </x:c>
      <x:c r="H31" s="138" t="str">
        <x:v>RIGHTS-7025</x:v>
      </x:c>
      <x:c r="I31" s="138" t="str">
        <x:v>MKT-OWN-01</x:v>
      </x:c>
      <x:c r="J31" s="138" t="str">
        <x:v>DAM_EXPORT</x:v>
      </x:c>
      <x:c r="K31" s="153" t="str">
        <x:f>IF(F31&lt;&gt;"Approved","ASSET REVIEW",IF(OR(G31="",H31="Missing"),"RIGHTS MISSING",IF(G31&lt;Dashboard!$B$5,"RIGHTS EXPIRED",IF(COUNTIFS('Claims Matrix'!$A$7:$A$24,E31,'Claims Matrix'!$E$7:$E$24,"Approved")=0,"CLAIM HOLD","READY"))))</x:f>
        <x:v>READY</x:v>
      </x:c>
    </x:row>
    <x:row r="32" ht="28" customHeight="1">
      <x:c r="A32" s="137" t="str">
        <x:v>AST-2608-026</x:v>
      </x:c>
      <x:c r="B32" s="138" t="str">
        <x:v>MKT-CMP-2608008</x:v>
      </x:c>
      <x:c r="C32" s="138" t="str">
        <x:v>Carousel</x:v>
      </x:c>
      <x:c r="D32" s="138" t="str">
        <x:v>Search</x:v>
      </x:c>
      <x:c r="E32" s="138" t="str">
        <x:v>CLM-008</x:v>
      </x:c>
      <x:c r="F32" s="138" t="str">
        <x:v>Approved</x:v>
      </x:c>
      <x:c r="G32" s="144" t="n">
        <x:v>46328</x:v>
      </x:c>
      <x:c r="H32" s="138" t="str">
        <x:v>RIGHTS-7026</x:v>
      </x:c>
      <x:c r="I32" s="138" t="str">
        <x:v>MKT-OWN-02</x:v>
      </x:c>
      <x:c r="J32" s="138" t="str">
        <x:v>DAM_EXPORT</x:v>
      </x:c>
      <x:c r="K32" s="153" t="str">
        <x:f>IF(F32&lt;&gt;"Approved","ASSET REVIEW",IF(OR(G32="",H32="Missing"),"RIGHTS MISSING",IF(G32&lt;Dashboard!$B$5,"RIGHTS EXPIRED",IF(COUNTIFS('Claims Matrix'!$A$7:$A$24,E32,'Claims Matrix'!$E$7:$E$24,"Approved")=0,"CLAIM HOLD","READY"))))</x:f>
        <x:v>READY</x:v>
      </x:c>
    </x:row>
    <x:row r="33" ht="28" customHeight="1">
      <x:c r="A33" s="137" t="str">
        <x:v>AST-2608-027</x:v>
      </x:c>
      <x:c r="B33" s="138" t="str">
        <x:v>MKT-CMP-2608009</x:v>
      </x:c>
      <x:c r="C33" s="138" t="str">
        <x:v>Reel</x:v>
      </x:c>
      <x:c r="D33" s="138" t="str">
        <x:v>Email</x:v>
      </x:c>
      <x:c r="E33" s="138" t="str">
        <x:v>CLM-009</x:v>
      </x:c>
      <x:c r="F33" s="138" t="str">
        <x:v>Approved</x:v>
      </x:c>
      <x:c r="G33" s="144" t="n">
        <x:v>46268</x:v>
      </x:c>
      <x:c r="H33" s="138" t="str">
        <x:v>RIGHTS-7027</x:v>
      </x:c>
      <x:c r="I33" s="138" t="str">
        <x:v>MKT-OWN-03</x:v>
      </x:c>
      <x:c r="J33" s="138" t="str">
        <x:v>DAM_EXPORT</x:v>
      </x:c>
      <x:c r="K33" s="153" t="str">
        <x:f>IF(F33&lt;&gt;"Approved","ASSET REVIEW",IF(OR(G33="",H33="Missing"),"RIGHTS MISSING",IF(G33&lt;Dashboard!$B$5,"RIGHTS EXPIRED",IF(COUNTIFS('Claims Matrix'!$A$7:$A$24,E33,'Claims Matrix'!$E$7:$E$24,"Approved")=0,"CLAIM HOLD","READY"))))</x:f>
        <x:v>CLAIM HOLD</x:v>
      </x:c>
    </x:row>
    <x:row r="34" ht="28" customHeight="1">
      <x:c r="A34" s="137" t="str">
        <x:v>AST-2608-028</x:v>
      </x:c>
      <x:c r="B34" s="138" t="str">
        <x:v>MKT-CMP-2608010</x:v>
      </x:c>
      <x:c r="C34" s="138" t="str">
        <x:v>Email header</x:v>
      </x:c>
      <x:c r="D34" s="138" t="str">
        <x:v>TikTok</x:v>
      </x:c>
      <x:c r="E34" s="138" t="str">
        <x:v>CLM-010</x:v>
      </x:c>
      <x:c r="F34" s="138" t="str">
        <x:v>Review</x:v>
      </x:c>
      <x:c r="G34" s="144" t="n">
        <x:v>46299</x:v>
      </x:c>
      <x:c r="H34" s="138" t="str">
        <x:v>RIGHTS-7028</x:v>
      </x:c>
      <x:c r="I34" s="138" t="str">
        <x:v>MKT-OWN-04</x:v>
      </x:c>
      <x:c r="J34" s="138" t="str">
        <x:v>DAM_EXPORT</x:v>
      </x:c>
      <x:c r="K34" s="153" t="str">
        <x:f>IF(F34&lt;&gt;"Approved","ASSET REVIEW",IF(OR(G34="",H34="Missing"),"RIGHTS MISSING",IF(G34&lt;Dashboard!$B$5,"RIGHTS EXPIRED",IF(COUNTIFS('Claims Matrix'!$A$7:$A$24,E34,'Claims Matrix'!$E$7:$E$24,"Approved")=0,"CLAIM HOLD","READY"))))</x:f>
        <x:v>ASSET REVIEW</x:v>
      </x:c>
    </x:row>
    <x:row r="35" ht="28" customHeight="1">
      <x:c r="A35" s="137" t="str">
        <x:v>AST-2608-029</x:v>
      </x:c>
      <x:c r="B35" s="138" t="str">
        <x:v>MKT-CMP-2608011</x:v>
      </x:c>
      <x:c r="C35" s="138" t="str">
        <x:v>Landing copy</x:v>
      </x:c>
      <x:c r="D35" s="138" t="str">
        <x:v>Website</x:v>
      </x:c>
      <x:c r="E35" s="138" t="str">
        <x:v>CLM-011</x:v>
      </x:c>
      <x:c r="F35" s="138" t="str">
        <x:v>Approved</x:v>
      </x:c>
      <x:c r="G35" s="144" t="n">
        <x:v>46331</x:v>
      </x:c>
      <x:c r="H35" s="138" t="str">
        <x:v>RIGHTS-7029</x:v>
      </x:c>
      <x:c r="I35" s="138" t="str">
        <x:v>MKT-OWN-05</x:v>
      </x:c>
      <x:c r="J35" s="138" t="str">
        <x:v>DAM_EXPORT</x:v>
      </x:c>
      <x:c r="K35" s="153" t="str">
        <x:f>IF(F35&lt;&gt;"Approved","ASSET REVIEW",IF(OR(G35="",H35="Missing"),"RIGHTS MISSING",IF(G35&lt;Dashboard!$B$5,"RIGHTS EXPIRED",IF(COUNTIFS('Claims Matrix'!$A$7:$A$24,E35,'Claims Matrix'!$E$7:$E$24,"Approved")=0,"CLAIM HOLD","READY"))))</x:f>
        <x:v>READY</x:v>
      </x:c>
    </x:row>
    <x:row r="36" ht="28" customHeight="1">
      <x:c r="A36" s="140" t="str">
        <x:v>AST-2608-030</x:v>
      </x:c>
      <x:c r="B36" s="141" t="str">
        <x:v>MKT-CMP-2608012</x:v>
      </x:c>
      <x:c r="C36" s="141" t="str">
        <x:v>Hero image</x:v>
      </x:c>
      <x:c r="D36" s="141" t="str">
        <x:v>Instagram</x:v>
      </x:c>
      <x:c r="E36" s="141" t="str">
        <x:v>CLM-012</x:v>
      </x:c>
      <x:c r="F36" s="141" t="str">
        <x:v>Approved</x:v>
      </x:c>
      <x:c r="G36" s="145" t="n">
        <x:v>46271</x:v>
      </x:c>
      <x:c r="H36" s="141" t="str">
        <x:v>RIGHTS-7030</x:v>
      </x:c>
      <x:c r="I36" s="141" t="str">
        <x:v>MKT-OWN-01</x:v>
      </x:c>
      <x:c r="J36" s="141" t="str">
        <x:v>DAM_EXPORT</x:v>
      </x:c>
      <x:c r="K36" s="154" t="str">
        <x:f>IF(F36&lt;&gt;"Approved","ASSET REVIEW",IF(OR(G36="",H36="Missing"),"RIGHTS MISSING",IF(G36&lt;Dashboard!$B$5,"RIGHTS EXPIRED",IF(COUNTIFS('Claims Matrix'!$A$7:$A$24,E36,'Claims Matrix'!$E$7:$E$24,"Approved")=0,"CLAIM HOLD","READY"))))</x:f>
        <x:v>READY</x:v>
      </x:c>
    </x:row>
  </x:sheetData>
  <x:mergeCells>
    <x:mergeCell ref="A1:K1"/>
    <x:mergeCell ref="A2:K2"/>
  </x:mergeCells>
  <x:conditionalFormatting sqref="K7:K36">
    <x:cfRule type="containsText" dxfId="24" priority="1" operator="containsText" text="READY"/>
    <x:cfRule type="containsText" dxfId="25" priority="2" operator="containsText" text="MATCH"/>
    <x:cfRule type="containsText" dxfId="26" priority="3" operator="containsText" text="MATCHED"/>
    <x:cfRule type="containsText" dxfId="27" priority="4" operator="containsText" text="VALID"/>
    <x:cfRule type="containsText" dxfId="28" priority="5" operator="containsText" text="OK"/>
    <x:cfRule type="containsText" dxfId="29" priority="6" operator="containsText" text="MISSING"/>
    <x:cfRule type="containsText" dxfId="30" priority="7" operator="containsText" text="EXCEPTION"/>
    <x:cfRule type="containsText" dxfId="31" priority="8" operator="containsText" text="HOLD"/>
    <x:cfRule type="containsText" dxfId="32" priority="9" operator="containsText" text="EXPIRED"/>
    <x:cfRule type="containsText" dxfId="33" priority="10" operator="containsText" text="REVIEW"/>
  </x:conditionalFormatting>
  <x:dataValidations count="1">
    <x:dataValidation type="list" sqref="F7:F36">
      <x:formula1>"Draft,Review,Approved"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0a70ccc2b2412b"/>
  </x:tableParts>
</x:worksheet>
</file>