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3b23c0fb3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861b31544b049b5"/>
    <x:sheet xmlns:r="http://schemas.openxmlformats.org/officeDocument/2006/relationships" name="Product Master" sheetId="2" r:id="Rdad3721352674467"/>
    <x:sheet xmlns:r="http://schemas.openxmlformats.org/officeDocument/2006/relationships" name="Opportunities" sheetId="3" r:id="Rb7f9d0b775bb4fa7"/>
    <x:sheet xmlns:r="http://schemas.openxmlformats.org/officeDocument/2006/relationships" name="Quotations" sheetId="4" r:id="R4157fd940e8d4587"/>
    <x:sheet xmlns:r="http://schemas.openxmlformats.org/officeDocument/2006/relationships" name="Activities" sheetId="5" r:id="R4142bc3538174f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#,##0"/>
    <x:numFmt numFmtId="202" formatCode="฿#,##0;[Red](฿#,##0);-"/>
    <x:numFmt numFmtId="203" formatCode="#,##0;[Red](#,##0);-"/>
    <x:numFmt numFmtId="204" formatCode="0.0%;[Red](0.0%);-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color rgb="FF101010"/>
      <x:name val="Carlito"/>
    </x:font>
    <x:font>
      <x:b/>
      <x:sz val="10"/>
      <x:color rgb="FF101010"/>
      <x:name val="Carlito"/>
    </x:font>
    <x:font>
      <x:b/>
      <x:sz val="14"/>
      <x:color rgb="FFC80000"/>
      <x:name val="Carlito"/>
    </x:font>
    <x:font>
      <x:sz val="10"/>
      <x:color rgb="FF10101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010"/>
      </x:patternFill>
    </x:fill>
    <x:fill>
      <x:patternFill patternType="solid">
        <x:fgColor rgb="FFF20D0D"/>
      </x:patternFill>
    </x:fill>
    <x:fill>
      <x:patternFill patternType="solid">
        <x:fgColor rgb="FFF7F7F5"/>
      </x:patternFill>
    </x:fill>
    <x:fill>
      <x:patternFill patternType="solid">
        <x:fgColor rgb="FFFFFFFF"/>
      </x:patternFill>
    </x:fill>
    <x:fill>
      <x:patternFill patternType="solid">
        <x:fgColor rgb="FFFFF0F0"/>
      </x:patternFill>
    </x:fill>
  </x:fills>
  <x:borders count="38">
    <x:border/>
    <x:border>
      <x:left style="thin">
        <x:color rgb="FFE7E7E4"/>
      </x:left>
      <x:top style="thin">
        <x:color rgb="FFE7E7E4"/>
      </x:top>
    </x:border>
    <x:border>
      <x:right style="thin">
        <x:color rgb="FFE7E7E4"/>
      </x:right>
      <x:top style="thin">
        <x:color rgb="FFE7E7E4"/>
      </x:top>
    </x:border>
    <x:border>
      <x:left style="thin">
        <x:color rgb="FFE7E7E4"/>
      </x:left>
    </x:border>
    <x:border>
      <x:right style="thin">
        <x:color rgb="FFE7E7E4"/>
      </x:right>
    </x:border>
    <x:border>
      <x:left style="thin">
        <x:color rgb="FFE7E7E4"/>
      </x:left>
      <x:bottom style="thin">
        <x:color rgb="FFE7E7E4"/>
      </x:bottom>
    </x:border>
    <x:border>
      <x:right style="thin">
        <x:color rgb="FFE7E7E4"/>
      </x:right>
      <x:bottom style="thin">
        <x:color rgb="FFE7E7E4"/>
      </x:bottom>
    </x:border>
    <x:border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</x:border>
    <x:border>
      <x:left style="thin">
        <x:color rgb="FFF20D0D"/>
      </x:left>
      <x:top style="thin">
        <x:color rgb="FFF20D0D"/>
      </x:top>
    </x:border>
    <x:border>
      <x:top style="thin">
        <x:color rgb="FFF20D0D"/>
      </x:top>
    </x:border>
    <x:border>
      <x:right style="thin">
        <x:color rgb="FFF20D0D"/>
      </x:right>
      <x:top style="thin">
        <x:color rgb="FFF20D0D"/>
      </x:top>
    </x:border>
    <x:border>
      <x:left style="thin">
        <x:color rgb="FFF20D0D"/>
      </x:left>
    </x:border>
    <x:border>
      <x:right style="thin">
        <x:color rgb="FFF20D0D"/>
      </x:right>
    </x:border>
    <x:border>
      <x:left style="thin">
        <x:color rgb="FFF20D0D"/>
      </x:left>
      <x:bottom style="thin">
        <x:color rgb="FFF20D0D"/>
      </x:bottom>
    </x:border>
    <x:border>
      <x:bottom style="thin">
        <x:color rgb="FFF20D0D"/>
      </x:bottom>
    </x:border>
    <x:border>
      <x:right style="thin">
        <x:color rgb="FFF20D0D"/>
      </x:right>
      <x:bottom style="thin">
        <x:color rgb="FFF20D0D"/>
      </x:bottom>
    </x:border>
    <x:border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bottom style="thin">
        <x:color rgb="FFD7D7D4"/>
      </x:bottom>
    </x:border>
    <x:border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top style="thin">
        <x:color rgb="FFD7D7D4"/>
      </x:top>
      <x:bottom style="thin">
        <x:color rgb="FFD7D7D4"/>
      </x:bottom>
    </x:border>
    <x:border>
      <x:right style="thin">
        <x:color rgb="FFD7D7D4"/>
      </x:right>
      <x:top style="thin">
        <x:color rgb="FFD7D7D4"/>
      </x:top>
    </x:border>
    <x:border>
      <x:left style="thin">
        <x:color rgb="FFD7D7D4"/>
      </x:left>
      <x:right style="thin">
        <x:color rgb="FFD7D7D4"/>
      </x:right>
      <x:top style="thin">
        <x:color rgb="FFD7D7D4"/>
      </x:top>
    </x:border>
    <x:border>
      <x:left style="thin">
        <x:color rgb="FFD7D7D4"/>
      </x:left>
      <x:top style="thin">
        <x:color rgb="FFD7D7D4"/>
      </x:top>
    </x:border>
    <x:border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D7D7D4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D7D7D4"/>
      </x:bottom>
    </x:border>
  </x:borders>
  <x:cellStyleXfs count="1">
    <x:xf numFmtId="0" fontId="0" fillId="0" borderId="0"/>
  </x:cellStyleXfs>
  <x:cellXfs count="1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/>
    </x:xf>
    <x:xf numFmtId="200" fontId="4" fillId="4" borderId="4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3" fillId="2" borderId="5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1" fontId="6" fillId="5" borderId="0" xfId="0" applyNumberFormat="1" applyFont="1" applyFill="1" applyBorder="1"/>
    <x:xf numFmtId="202" fontId="6" fillId="5" borderId="0" xfId="0" applyNumberFormat="1" applyFont="1" applyFill="1" applyBorder="1"/>
    <x:xf numFmtId="201" fontId="6" fillId="5" borderId="0" xfId="0" applyNumberFormat="1" applyFont="1" applyFill="1" applyBorder="1" applyAlignment="1">
      <x:alignment vertical="center"/>
    </x:xf>
    <x:xf numFmtId="202" fontId="6" fillId="5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6" xfId="0" applyNumberFormat="1" applyFont="1" applyFill="1" applyBorder="1"/>
    <x:xf numFmtId="0" fontId="4" fillId="0" borderId="5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/>
    <x:xf numFmtId="0" fontId="4" fillId="2" borderId="6" xfId="0" applyNumberFormat="1" applyFont="1" applyFill="1" applyBorder="1"/>
    <x:xf numFmtId="0" fontId="4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5" xfId="0" applyNumberFormat="1" applyFont="1" applyFill="1" applyBorder="1"/>
    <x:xf numFmtId="201" fontId="4" fillId="0" borderId="8" xfId="0" applyNumberFormat="1" applyFont="1" applyFill="1" applyBorder="1"/>
    <x:xf numFmtId="201" fontId="4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6" xfId="0" applyNumberFormat="1" applyFont="1" applyFill="1" applyBorder="1"/>
    <x:xf numFmtId="0" fontId="4" fillId="5" borderId="9" xfId="0" applyNumberFormat="1" applyFont="1" applyFill="1" applyBorder="1"/>
    <x:xf numFmtId="0" fontId="4" fillId="5" borderId="5" xfId="0" applyNumberFormat="1" applyFont="1" applyFill="1" applyBorder="1"/>
    <x:xf numFmtId="0" fontId="4" fillId="5" borderId="7" xfId="0" applyNumberFormat="1" applyFont="1" applyFill="1" applyBorder="1"/>
    <x:xf numFmtId="0" fontId="4" fillId="5" borderId="10" xfId="0" applyNumberFormat="1" applyFont="1" applyFill="1" applyBorder="1"/>
    <x:xf numFmtId="0" fontId="4" fillId="5" borderId="8" xfId="0" applyNumberFormat="1" applyFont="1" applyFill="1" applyBorder="1"/>
    <x:xf numFmtId="0" fontId="4" fillId="5" borderId="2" xfId="0" applyNumberFormat="1" applyFont="1" applyFill="1" applyBorder="1"/>
    <x:xf numFmtId="0" fontId="4" fillId="5" borderId="11" xfId="0" applyNumberFormat="1" applyFont="1" applyFill="1" applyBorder="1"/>
    <x:xf numFmtId="0" fontId="4" fillId="5" borderId="1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2" xfId="0" applyNumberFormat="1" applyFont="1" applyFill="1" applyBorder="1"/>
    <x:xf numFmtId="0" fontId="7" fillId="6" borderId="13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8" xfId="0" applyNumberFormat="1" applyFont="1" applyFill="1" applyBorder="1"/>
    <x:xf numFmtId="0" fontId="7" fillId="6" borderId="19" xfId="0" applyNumberFormat="1" applyFont="1" applyFill="1" applyBorder="1"/>
    <x:xf numFmtId="0" fontId="7" fillId="6" borderId="12" xfId="0" applyNumberFormat="1" applyFont="1" applyFill="1" applyBorder="1" applyAlignment="1">
      <x:alignment wrapText="1"/>
    </x:xf>
    <x:xf numFmtId="0" fontId="7" fillId="6" borderId="13" xfId="0" applyNumberFormat="1" applyFont="1" applyFill="1" applyBorder="1" applyAlignment="1">
      <x:alignment wrapText="1"/>
    </x:xf>
    <x:xf numFmtId="0" fontId="7" fillId="6" borderId="14" xfId="0" applyNumberFormat="1" applyFont="1" applyFill="1" applyBorder="1" applyAlignment="1">
      <x:alignment wrapText="1"/>
    </x:xf>
    <x:xf numFmtId="0" fontId="7" fillId="6" borderId="1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16" xfId="0" applyNumberFormat="1" applyFont="1" applyFill="1" applyBorder="1" applyAlignment="1">
      <x:alignment wrapText="1"/>
    </x:xf>
    <x:xf numFmtId="0" fontId="7" fillId="6" borderId="17" xfId="0" applyNumberFormat="1" applyFont="1" applyFill="1" applyBorder="1" applyAlignment="1">
      <x:alignment wrapText="1"/>
    </x:xf>
    <x:xf numFmtId="0" fontId="7" fillId="6" borderId="18" xfId="0" applyNumberFormat="1" applyFont="1" applyFill="1" applyBorder="1" applyAlignment="1">
      <x:alignment wrapText="1"/>
    </x:xf>
    <x:xf numFmtId="0" fontId="7" fillId="6" borderId="19" xfId="0" applyNumberFormat="1" applyFont="1" applyFill="1" applyBorder="1" applyAlignment="1">
      <x:alignment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13" xfId="0" applyNumberFormat="1" applyFont="1" applyFill="1" applyBorder="1" applyAlignment="1">
      <x:alignment vertical="center" wrapText="1"/>
    </x:xf>
    <x:xf numFmtId="0" fontId="7" fillId="6" borderId="14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0" fontId="7" fillId="6" borderId="17" xfId="0" applyNumberFormat="1" applyFont="1" applyFill="1" applyBorder="1" applyAlignment="1">
      <x:alignment vertical="center" wrapText="1"/>
    </x:xf>
    <x:xf numFmtId="0" fontId="7" fillId="6" borderId="18" xfId="0" applyNumberFormat="1" applyFont="1" applyFill="1" applyBorder="1" applyAlignment="1">
      <x:alignment vertical="center" wrapText="1"/>
    </x:xf>
    <x:xf numFmtId="0" fontId="7" fillId="6" borderId="19" xfId="0" applyNumberFormat="1" applyFont="1" applyFill="1" applyBorder="1" applyAlignment="1">
      <x:alignment vertical="center" wrapText="1"/>
    </x:xf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24" xfId="0" applyNumberFormat="1" applyFont="1" applyFill="1" applyBorder="1"/>
    <x:xf numFmtId="0" fontId="4" fillId="0" borderId="25" xfId="0" applyNumberFormat="1" applyFont="1" applyFill="1" applyBorder="1"/>
    <x:xf numFmtId="0" fontId="4" fillId="0" borderId="26" xfId="0" applyNumberFormat="1" applyFont="1" applyFill="1" applyBorder="1"/>
    <x:xf numFmtId="0" fontId="4" fillId="0" borderId="27" xfId="0" applyNumberFormat="1" applyFont="1" applyFill="1" applyBorder="1"/>
    <x:xf numFmtId="0" fontId="4" fillId="0" borderId="28" xfId="0" applyNumberFormat="1" applyFont="1" applyFill="1" applyBorder="1"/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24" xfId="0" applyNumberFormat="1" applyFont="1" applyFill="1" applyBorder="1" applyAlignment="1">
      <x:alignment wrapText="1"/>
    </x:xf>
    <x:xf numFmtId="0" fontId="4" fillId="0" borderId="25" xfId="0" applyNumberFormat="1" applyFont="1" applyFill="1" applyBorder="1" applyAlignment="1">
      <x:alignment wrapText="1"/>
    </x:xf>
    <x:xf numFmtId="0" fontId="4" fillId="0" borderId="26" xfId="0" applyNumberFormat="1" applyFont="1" applyFill="1" applyBorder="1" applyAlignment="1">
      <x:alignment wrapText="1"/>
    </x:xf>
    <x:xf numFmtId="0" fontId="4" fillId="0" borderId="27" xfId="0" applyNumberFormat="1" applyFont="1" applyFill="1" applyBorder="1" applyAlignment="1">
      <x:alignment wrapText="1"/>
    </x:xf>
    <x:xf numFmtId="0" fontId="4" fillId="0" borderId="28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vertical="center" wrapText="1"/>
    </x:xf>
    <x:xf numFmtId="0" fontId="4" fillId="0" borderId="21" xfId="0" applyNumberFormat="1" applyFont="1" applyFill="1" applyBorder="1" applyAlignment="1">
      <x:alignment vertical="center" wrapText="1"/>
    </x:xf>
    <x:xf numFmtId="0" fontId="4" fillId="0" borderId="22" xfId="0" applyNumberFormat="1" applyFont="1" applyFill="1" applyBorder="1" applyAlignment="1">
      <x:alignment vertical="center" wrapText="1"/>
    </x:xf>
    <x:xf numFmtId="0" fontId="4" fillId="0" borderId="23" xfId="0" applyNumberFormat="1" applyFont="1" applyFill="1" applyBorder="1" applyAlignment="1">
      <x:alignment vertical="center" wrapText="1"/>
    </x:xf>
    <x:xf numFmtId="0" fontId="4" fillId="0" borderId="24" xfId="0" applyNumberFormat="1" applyFont="1" applyFill="1" applyBorder="1" applyAlignment="1">
      <x:alignment vertical="center" wrapText="1"/>
    </x:xf>
    <x:xf numFmtId="0" fontId="4" fillId="0" borderId="25" xfId="0" applyNumberFormat="1" applyFont="1" applyFill="1" applyBorder="1" applyAlignment="1">
      <x:alignment vertical="center" wrapText="1"/>
    </x:xf>
    <x:xf numFmtId="0" fontId="4" fillId="0" borderId="26" xfId="0" applyNumberFormat="1" applyFont="1" applyFill="1" applyBorder="1" applyAlignment="1">
      <x:alignment vertical="center" wrapText="1"/>
    </x:xf>
    <x:xf numFmtId="0" fontId="4" fillId="0" borderId="27" xfId="0" applyNumberFormat="1" applyFont="1" applyFill="1" applyBorder="1" applyAlignment="1">
      <x:alignment vertical="center" wrapText="1"/>
    </x:xf>
    <x:xf numFmtId="0" fontId="4" fillId="0" borderId="28" xfId="0" applyNumberFormat="1" applyFont="1" applyFill="1" applyBorder="1" applyAlignment="1">
      <x:alignment vertical="center" wrapText="1"/>
    </x:xf>
    <x:xf numFmtId="0" fontId="4" fillId="2" borderId="20" xfId="0" applyNumberFormat="1" applyFont="1" applyFill="1" applyBorder="1" applyAlignment="1">
      <x:alignment vertical="center" wrapText="1"/>
    </x:xf>
    <x:xf numFmtId="0" fontId="4" fillId="2" borderId="21" xfId="0" applyNumberFormat="1" applyFont="1" applyFill="1" applyBorder="1" applyAlignment="1">
      <x:alignment vertical="center" wrapText="1"/>
    </x:xf>
    <x:xf numFmtId="0" fontId="4" fillId="2" borderId="22" xfId="0" applyNumberFormat="1" applyFont="1" applyFill="1" applyBorder="1" applyAlignment="1">
      <x:alignment vertical="center" wrapText="1"/>
    </x:xf>
    <x:xf numFmtId="0" fontId="3" fillId="2" borderId="20" xfId="0" applyNumberFormat="1" applyFont="1" applyFill="1" applyBorder="1" applyAlignment="1">
      <x:alignment vertical="center" wrapText="1"/>
    </x:xf>
    <x:xf numFmtId="0" fontId="3" fillId="2" borderId="21" xfId="0" applyNumberFormat="1" applyFont="1" applyFill="1" applyBorder="1" applyAlignment="1">
      <x:alignment vertical="center" wrapText="1"/>
    </x:xf>
    <x:xf numFmtId="0" fontId="3" fillId="2" borderId="22" xfId="0" applyNumberFormat="1" applyFont="1" applyFill="1" applyBorder="1" applyAlignment="1">
      <x:alignment vertical="center" wrapText="1"/>
    </x:xf>
    <x:xf numFmtId="0" fontId="4" fillId="5" borderId="23" xfId="0" applyNumberFormat="1" applyFont="1" applyFill="1" applyBorder="1" applyAlignment="1">
      <x:alignment vertical="center" wrapText="1"/>
    </x:xf>
    <x:xf numFmtId="0" fontId="4" fillId="5" borderId="24" xfId="0" applyNumberFormat="1" applyFont="1" applyFill="1" applyBorder="1" applyAlignment="1">
      <x:alignment vertical="center" wrapText="1"/>
    </x:xf>
    <x:xf numFmtId="0" fontId="4" fillId="5" borderId="25" xfId="0" applyNumberFormat="1" applyFont="1" applyFill="1" applyBorder="1" applyAlignment="1">
      <x:alignment vertical="center" wrapText="1"/>
    </x:xf>
    <x:xf numFmtId="0" fontId="4" fillId="5" borderId="26" xfId="0" applyNumberFormat="1" applyFont="1" applyFill="1" applyBorder="1" applyAlignment="1">
      <x:alignment vertical="center" wrapText="1"/>
    </x:xf>
    <x:xf numFmtId="0" fontId="4" fillId="5" borderId="27" xfId="0" applyNumberFormat="1" applyFont="1" applyFill="1" applyBorder="1" applyAlignment="1">
      <x:alignment vertical="center" wrapText="1"/>
    </x:xf>
    <x:xf numFmtId="0" fontId="4" fillId="5" borderId="28" xfId="0" applyNumberFormat="1" applyFont="1" applyFill="1" applyBorder="1" applyAlignment="1">
      <x:alignment vertical="center" wrapText="1"/>
    </x:xf>
    <x:xf numFmtId="0" fontId="4" fillId="5" borderId="29" xfId="0" applyNumberFormat="1" applyFont="1" applyFill="1" applyBorder="1" applyAlignment="1">
      <x:alignment vertical="center" wrapText="1"/>
    </x:xf>
    <x:xf numFmtId="0" fontId="4" fillId="5" borderId="30" xfId="0" applyNumberFormat="1" applyFont="1" applyFill="1" applyBorder="1" applyAlignment="1">
      <x:alignment vertical="center" wrapText="1"/>
    </x:xf>
    <x:xf numFmtId="0" fontId="4" fillId="5" borderId="31" xfId="0" applyNumberFormat="1" applyFont="1" applyFill="1" applyBorder="1" applyAlignment="1">
      <x:alignment vertical="center" wrapText="1"/>
    </x:xf>
    <x:xf numFmtId="0" fontId="4" fillId="5" borderId="32" xfId="0" applyNumberFormat="1" applyFont="1" applyFill="1" applyBorder="1" applyAlignment="1">
      <x:alignment vertical="center" wrapText="1"/>
    </x:xf>
    <x:xf numFmtId="0" fontId="4" fillId="5" borderId="33" xfId="0" applyNumberFormat="1" applyFont="1" applyFill="1" applyBorder="1" applyAlignment="1">
      <x:alignment vertical="center" wrapText="1"/>
    </x:xf>
    <x:xf numFmtId="0" fontId="4" fillId="5" borderId="34" xfId="0" applyNumberFormat="1" applyFont="1" applyFill="1" applyBorder="1" applyAlignment="1">
      <x:alignment vertical="center" wrapText="1"/>
    </x:xf>
    <x:xf numFmtId="0" fontId="4" fillId="5" borderId="35" xfId="0" applyNumberFormat="1" applyFont="1" applyFill="1" applyBorder="1" applyAlignment="1">
      <x:alignment vertical="center" wrapText="1"/>
    </x:xf>
    <x:xf numFmtId="0" fontId="4" fillId="5" borderId="36" xfId="0" applyNumberFormat="1" applyFont="1" applyFill="1" applyBorder="1" applyAlignment="1">
      <x:alignment vertical="center" wrapText="1"/>
    </x:xf>
    <x:xf numFmtId="0" fontId="4" fillId="5" borderId="37" xfId="0" applyNumberFormat="1" applyFont="1" applyFill="1" applyBorder="1" applyAlignment="1">
      <x:alignment vertical="center" wrapText="1"/>
    </x:xf>
    <x:xf numFmtId="202" fontId="4" fillId="5" borderId="30" xfId="0" applyNumberFormat="1" applyFont="1" applyFill="1" applyBorder="1" applyAlignment="1">
      <x:alignment vertical="center" wrapText="1"/>
    </x:xf>
    <x:xf numFmtId="202" fontId="4" fillId="5" borderId="33" xfId="0" applyNumberFormat="1" applyFont="1" applyFill="1" applyBorder="1" applyAlignment="1">
      <x:alignment vertical="center" wrapText="1"/>
    </x:xf>
    <x:xf numFmtId="202" fontId="4" fillId="5" borderId="36" xfId="0" applyNumberFormat="1" applyFont="1" applyFill="1" applyBorder="1" applyAlignment="1">
      <x:alignment vertical="center" wrapText="1"/>
    </x:xf>
    <x:xf numFmtId="203" fontId="4" fillId="5" borderId="30" xfId="0" applyNumberFormat="1" applyFont="1" applyFill="1" applyBorder="1" applyAlignment="1">
      <x:alignment vertical="center" wrapText="1"/>
    </x:xf>
    <x:xf numFmtId="203" fontId="4" fillId="5" borderId="33" xfId="0" applyNumberFormat="1" applyFont="1" applyFill="1" applyBorder="1" applyAlignment="1">
      <x:alignment vertical="center" wrapText="1"/>
    </x:xf>
    <x:xf numFmtId="203" fontId="4" fillId="5" borderId="36" xfId="0" applyNumberFormat="1" applyFont="1" applyFill="1" applyBorder="1" applyAlignment="1">
      <x:alignment vertical="center" wrapText="1"/>
    </x:xf>
    <x:xf numFmtId="0" fontId="4" fillId="4" borderId="30" xfId="0" applyNumberFormat="1" applyFont="1" applyFill="1" applyBorder="1" applyAlignment="1">
      <x:alignment vertical="center" wrapText="1"/>
    </x:xf>
    <x:xf numFmtId="0" fontId="4" fillId="4" borderId="33" xfId="0" applyNumberFormat="1" applyFont="1" applyFill="1" applyBorder="1" applyAlignment="1">
      <x:alignment vertical="center" wrapText="1"/>
    </x:xf>
    <x:xf numFmtId="0" fontId="4" fillId="4" borderId="36" xfId="0" applyNumberFormat="1" applyFont="1" applyFill="1" applyBorder="1" applyAlignment="1">
      <x:alignment vertical="center" wrapText="1"/>
    </x:xf>
    <x:xf numFmtId="0" fontId="4" fillId="4" borderId="31" xfId="0" applyNumberFormat="1" applyFont="1" applyFill="1" applyBorder="1" applyAlignment="1">
      <x:alignment vertical="center" wrapText="1"/>
    </x:xf>
    <x:xf numFmtId="0" fontId="4" fillId="4" borderId="34" xfId="0" applyNumberFormat="1" applyFont="1" applyFill="1" applyBorder="1" applyAlignment="1">
      <x:alignment vertical="center" wrapText="1"/>
    </x:xf>
    <x:xf numFmtId="0" fontId="4" fillId="4" borderId="37" xfId="0" applyNumberFormat="1" applyFont="1" applyFill="1" applyBorder="1" applyAlignment="1">
      <x:alignment vertical="center" wrapText="1"/>
    </x:xf>
    <x:xf numFmtId="200" fontId="4" fillId="5" borderId="30" xfId="0" applyNumberFormat="1" applyFont="1" applyFill="1" applyBorder="1" applyAlignment="1">
      <x:alignment vertical="center" wrapText="1"/>
    </x:xf>
    <x:xf numFmtId="200" fontId="4" fillId="5" borderId="33" xfId="0" applyNumberFormat="1" applyFont="1" applyFill="1" applyBorder="1" applyAlignment="1">
      <x:alignment vertical="center" wrapText="1"/>
    </x:xf>
    <x:xf numFmtId="200" fontId="4" fillId="5" borderId="36" xfId="0" applyNumberFormat="1" applyFont="1" applyFill="1" applyBorder="1" applyAlignment="1">
      <x:alignment vertical="center" wrapText="1"/>
    </x:xf>
    <x:xf numFmtId="203" fontId="4" fillId="4" borderId="30" xfId="0" applyNumberFormat="1" applyFont="1" applyFill="1" applyBorder="1" applyAlignment="1">
      <x:alignment vertical="center" wrapText="1"/>
    </x:xf>
    <x:xf numFmtId="203" fontId="4" fillId="4" borderId="33" xfId="0" applyNumberFormat="1" applyFont="1" applyFill="1" applyBorder="1" applyAlignment="1">
      <x:alignment vertical="center" wrapText="1"/>
    </x:xf>
    <x:xf numFmtId="203" fontId="4" fillId="4" borderId="36" xfId="0" applyNumberFormat="1" applyFont="1" applyFill="1" applyBorder="1" applyAlignment="1">
      <x:alignment vertical="center" wrapText="1"/>
    </x:xf>
    <x:xf numFmtId="204" fontId="4" fillId="5" borderId="30" xfId="0" applyNumberFormat="1" applyFont="1" applyFill="1" applyBorder="1" applyAlignment="1">
      <x:alignment vertical="center" wrapText="1"/>
    </x:xf>
    <x:xf numFmtId="204" fontId="4" fillId="5" borderId="33" xfId="0" applyNumberFormat="1" applyFont="1" applyFill="1" applyBorder="1" applyAlignment="1">
      <x:alignment vertical="center" wrapText="1"/>
    </x:xf>
    <x:xf numFmtId="204" fontId="4" fillId="5" borderId="36" xfId="0" applyNumberFormat="1" applyFont="1" applyFill="1" applyBorder="1" applyAlignment="1">
      <x:alignment vertical="center" wrapText="1"/>
    </x:xf>
    <x:xf numFmtId="202" fontId="4" fillId="4" borderId="30" xfId="0" applyNumberFormat="1" applyFont="1" applyFill="1" applyBorder="1" applyAlignment="1">
      <x:alignment vertical="center" wrapText="1"/>
    </x:xf>
    <x:xf numFmtId="202" fontId="4" fillId="4" borderId="33" xfId="0" applyNumberFormat="1" applyFont="1" applyFill="1" applyBorder="1" applyAlignment="1">
      <x:alignment vertical="center" wrapText="1"/>
    </x:xf>
    <x:xf numFmtId="202" fontId="4" fillId="4" borderId="3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2"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9cf0fc982437c" /><Relationship Type="http://schemas.openxmlformats.org/officeDocument/2006/relationships/theme" Target="/xl/theme/theme1.xml" Id="R6aa406bb0be4459d" /><Relationship Type="http://schemas.openxmlformats.org/officeDocument/2006/relationships/sharedStrings" Target="/xl/sharedStrings.xml" Id="R9ef46fc26cf24ea6" /><Relationship Type="http://schemas.openxmlformats.org/officeDocument/2006/relationships/worksheet" Target="/xl/worksheets/sheet1.xml" Id="Rf861b31544b049b5" /><Relationship Type="http://schemas.openxmlformats.org/officeDocument/2006/relationships/worksheet" Target="/xl/worksheets/sheet2.xml" Id="Rdad3721352674467" /><Relationship Type="http://schemas.openxmlformats.org/officeDocument/2006/relationships/worksheet" Target="/xl/worksheets/sheet3.xml" Id="Rb7f9d0b775bb4fa7" /><Relationship Type="http://schemas.openxmlformats.org/officeDocument/2006/relationships/worksheet" Target="/xl/worksheets/sheet4.xml" Id="R4157fd940e8d4587" /><Relationship Type="http://schemas.openxmlformats.org/officeDocument/2006/relationships/worksheet" Target="/xl/worksheets/sheet5.xml" Id="R4142bc3538174f4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2cc4b46ddee403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Pipeline by stage (count)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Opportunities</c:v>
          </c:tx>
          <c:spPr>
            <a:solidFill xmlns:a="http://schemas.openxmlformats.org/drawingml/2006/main">
              <a:srgbClr val="F20D0D"/>
            </a:solidFill>
          </c:spPr>
          <c:cat>
            <c:strRef>
              <c:f>'Dashboard'!$G$5:$G$10</c:f>
              <c:strCache>
                <c:ptCount val="0"/>
              </c:strCache>
            </c:strRef>
          </c:cat>
          <c:val>
            <c:numRef>
              <c:f>'Dashboard'!$H$5:$H$10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9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2cc4b46ddee403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ALProducts" displayName="SALProducts" ref="A6:I24" headerRowCount="1" totalsRowCount="0" totalsRowShown="0">
  <x:tableColumns count="9">
    <x:tableColumn id="1" name="sku"/>
    <x:tableColumn id="2" name="product_name"/>
    <x:tableColumn id="3" name="category"/>
    <x:tableColumn id="4" name="list_price_thb"/>
    <x:tableColumn id="5" name="stock_status"/>
    <x:tableColumn id="6" name="lead_time_days"/>
    <x:tableColumn id="7" name="claim_class"/>
    <x:tableColumn id="8" name="owner_code"/>
    <x:tableColumn id="9" name="source_syste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ALOpportunities" displayName="SALOpportunities" ref="A6:Q42" headerRowCount="1" totalsRowCount="0" totalsRowShown="0">
  <x:tableColumns count="17">
    <x:tableColumn id="1" name="opportunity_id"/>
    <x:tableColumn id="2" name="account_code"/>
    <x:tableColumn id="3" name="owner_code"/>
    <x:tableColumn id="4" name="stage"/>
    <x:tableColumn id="5" name="created_on"/>
    <x:tableColumn id="6" name="last_contact_on"/>
    <x:tableColumn id="7" name="next_action"/>
    <x:tableColumn id="8" name="next_action_date"/>
    <x:tableColumn id="9" name="expected_close"/>
    <x:tableColumn id="10" name="currency"/>
    <x:tableColumn id="11" name="value_thb"/>
    <x:tableColumn id="12" name="probability_pct"/>
    <x:tableColumn id="13" name="consent_status"/>
    <x:tableColumn id="14" name="solution_sku"/>
    <x:tableColumn id="15" name="source_system"/>
    <x:tableColumn id="16" name="stale_days"/>
    <x:tableColumn id="17" name="control_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ALQuotations" displayName="SALQuotations" ref="A6:O36" headerRowCount="1" totalsRowCount="0" totalsRowShown="0">
  <x:tableColumns count="15">
    <x:tableColumn id="1" name="quote_id"/>
    <x:tableColumn id="2" name="opportunity_id"/>
    <x:tableColumn id="3" name="version_no"/>
    <x:tableColumn id="4" name="issue_date"/>
    <x:tableColumn id="5" name="valid_until"/>
    <x:tableColumn id="6" name="list_value_thb"/>
    <x:tableColumn id="7" name="discount_pct"/>
    <x:tableColumn id="8" name="net_value_thb"/>
    <x:tableColumn id="9" name="required_approval"/>
    <x:tableColumn id="10" name="approval_status"/>
    <x:tableColumn id="11" name="lead_time_days"/>
    <x:tableColumn id="12" name="terms_status"/>
    <x:tableColumn id="13" name="owner_code"/>
    <x:tableColumn id="14" name="source_system"/>
    <x:tableColumn id="15" name="control_statu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ALActivities" displayName="SALActivities" ref="A6:J51" headerRowCount="1" totalsRowCount="0" totalsRowShown="0">
  <x:tableColumns count="10">
    <x:tableColumn id="1" name="activity_id"/>
    <x:tableColumn id="2" name="opportunity_id"/>
    <x:tableColumn id="3" name="activity_date"/>
    <x:tableColumn id="4" name="activity_type"/>
    <x:tableColumn id="5" name="outcome"/>
    <x:tableColumn id="6" name="next_action"/>
    <x:tableColumn id="7" name="next_action_date"/>
    <x:tableColumn id="8" name="consent_checked"/>
    <x:tableColumn id="9" name="owner_code"/>
    <x:tableColumn id="10" name="source_system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847baf31d0c4b4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22ce042dd44f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9af518a71c4d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a44a290ab048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2dc0b10c9914c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2" hidden="0" customWidth="1"/>
    <x:col min="3" max="3" width="14" hidden="0" customWidth="1"/>
    <x:col min="4" max="4" width="18" hidden="0" customWidth="1"/>
    <x:col min="5" max="5" width="18" hidden="0" customWidth="1"/>
    <x:col min="6" max="6" width="4" hidden="0" customWidth="1"/>
    <x:col min="7" max="7" width="23" hidden="0" customWidth="1"/>
    <x:col min="8" max="8" width="16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4" customHeight="1">
      <x:c r="A1" s="3" t="str">
        <x:v>SALES · PIPELINE &amp; QUOTATION REVIEW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Opportunity hygiene · quotation controls · no CRM state changes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5" t="str">
        <x:v>Case organization</x:v>
      </x:c>
      <x:c r="B4" s="16" t="str">
        <x:v>Asteria Commerce Thailand Co., Ltd. (synthetic)</x:v>
      </x:c>
      <x:c r="G4" s="42" t="str">
        <x:v>Stage</x:v>
      </x:c>
      <x:c r="H4" s="43" t="str">
        <x:v>Opportunities</x:v>
      </x:c>
    </x:row>
    <x:row r="5" ht="24" customHeight="1">
      <x:c r="A5" s="17" t="str">
        <x:v>As-of date</x:v>
      </x:c>
      <x:c r="B5" s="18" t="n">
        <x:v>46265</x:v>
      </x:c>
      <x:c r="G5" s="36" t="str">
        <x:v>Discovery</x:v>
      </x:c>
      <x:c r="H5" s="44" t="n">
        <x:f>COUNTIF(Opportunities!$D$7:$D$42,"Discovery")</x:f>
        <x:v>6</x:v>
      </x:c>
    </x:row>
    <x:row r="6" ht="24" customHeight="1">
      <x:c r="A6" s="17" t="str">
        <x:v>Version</x:v>
      </x:c>
      <x:c r="B6" s="19" t="str">
        <x:v>2.0 · Enterprise simulation</x:v>
      </x:c>
      <x:c r="G6" s="36" t="str">
        <x:v>Qualified</x:v>
      </x:c>
      <x:c r="H6" s="44" t="n">
        <x:f>COUNTIF(Opportunities!$D$7:$D$42,"Qualified")</x:f>
        <x:v>6</x:v>
      </x:c>
    </x:row>
    <x:row r="7" ht="24" customHeight="1">
      <x:c r="A7" s="17" t="str">
        <x:v>Source document</x:v>
      </x:c>
      <x:c r="B7" s="19" t="str">
        <x:v>SAL-Pipeline-Discount-Policy.docx · SAL-POL-009</x:v>
      </x:c>
      <x:c r="G7" s="36" t="str">
        <x:v>Proposal</x:v>
      </x:c>
      <x:c r="H7" s="44" t="n">
        <x:f>COUNTIF(Opportunities!$D$7:$D$42,"Proposal")</x:f>
        <x:v>6</x:v>
      </x:c>
    </x:row>
    <x:row r="8" ht="24" customHeight="1">
      <x:c r="A8" s="20" t="str">
        <x:v>Data classification</x:v>
      </x:c>
      <x:c r="B8" s="21" t="str">
        <x:v>SYNTHETIC · INTERNAL TRAINING</x:v>
      </x:c>
      <x:c r="G8" s="36" t="str">
        <x:v>Negotiation</x:v>
      </x:c>
      <x:c r="H8" s="44" t="n">
        <x:f>COUNTIF(Opportunities!$D$7:$D$42,"Negotiation")</x:f>
        <x:v>6</x:v>
      </x:c>
    </x:row>
    <x:row r="9" ht="24" customHeight="1">
      <x:c r="G9" s="36" t="str">
        <x:v>Won</x:v>
      </x:c>
      <x:c r="H9" s="44" t="n">
        <x:f>COUNTIF(Opportunities!$D$7:$D$42,"Won")</x:f>
        <x:v>6</x:v>
      </x:c>
    </x:row>
    <x:row r="10" ht="24" customHeight="1">
      <x:c r="A10" s="22" t="str">
        <x:v>CONTROL SUMMARY</x:v>
      </x:c>
      <x:c r="B10" s="22"/>
      <x:c r="C10" s="22"/>
      <x:c r="D10" s="22"/>
      <x:c r="G10" s="38" t="str">
        <x:v>Lost</x:v>
      </x:c>
      <x:c r="H10" s="45" t="n">
        <x:f>COUNTIF(Opportunities!$D$7:$D$42,"Lost")</x:f>
        <x:v>6</x:v>
      </x:c>
    </x:row>
    <x:row r="11" ht="24" customHeight="1">
      <x:c r="A11" s="26" t="str">
        <x:v>Open opportunities</x:v>
      </x:c>
      <x:c r="B11" s="31" t="n">
        <x:f>COUNTIF('Opportunities'!$D$7:$D$42,"&lt;&gt;Won")-COUNTIF('Opportunities'!$D$7:$D$42,"Lost")</x:f>
        <x:v>24</x:v>
      </x:c>
    </x:row>
    <x:row r="12" ht="24" customHeight="1">
      <x:c r="A12" s="26" t="str">
        <x:v>Open pipeline (THB)</x:v>
      </x:c>
      <x:c r="B12" s="32" t="n">
        <x:f>SUM('Opportunities'!$K$7:$K$42)-SUMIF('Opportunities'!$D$7:$D$42,"Won",'Opportunities'!$K$7:$K$42)-SUMIF('Opportunities'!$D$7:$D$42,"Lost",'Opportunities'!$K$7:$K$42)</x:f>
        <x:v>6790000</x:v>
      </x:c>
    </x:row>
    <x:row r="13" ht="24" customHeight="1">
      <x:c r="A13" s="26" t="str">
        <x:v>Opportunity exceptions</x:v>
      </x:c>
      <x:c r="B13" s="31" t="n">
        <x:f>COUNTIF('Opportunities'!$Q$7:$Q$42,"&lt;&gt;READY")</x:f>
        <x:v>3</x:v>
      </x:c>
    </x:row>
    <x:row r="14" ht="24" customHeight="1">
      <x:c r="A14" s="26" t="str">
        <x:v>Quote exceptions</x:v>
      </x:c>
      <x:c r="B14" s="31" t="n">
        <x:f>COUNTIF('Quotations'!$O$7:$O$36,"&lt;&gt;READY")</x:f>
        <x:v>5</x:v>
      </x:c>
    </x:row>
    <x:row r="15" ht="24" customHeight="1"/>
    <x:row r="16" ht="24" customHeight="1"/>
    <x:row r="17" ht="24" customHeight="1"/>
    <x:row r="18" ht="24" customHeight="1">
      <x:c r="A18" s="46" t="str">
        <x:v>Check</x:v>
      </x:c>
      <x:c r="B18" s="46" t="str">
        <x:v>Actual</x:v>
      </x:c>
      <x:c r="C18" s="46" t="str">
        <x:v>Expected</x:v>
      </x:c>
      <x:c r="D18" s="46" t="str">
        <x:v>Status</x:v>
      </x:c>
      <x:c r="E18" s="46" t="str">
        <x:v>Where to review</x:v>
      </x:c>
    </x:row>
    <x:row r="19" ht="24" customHeight="1">
      <x:c r="A19" s="58" t="str">
        <x:v>Opportunity records</x:v>
      </x:c>
      <x:c r="B19" s="59" t="n">
        <x:f>COUNTA(Opportunities!$A$7:$A$42)</x:f>
        <x:v>36</x:v>
      </x:c>
      <x:c r="C19" s="59" t="n">
        <x:v>36</x:v>
      </x:c>
      <x:c r="D19" s="59" t="str">
        <x:f>IF(B19=C19,"OK","REVIEW")</x:f>
        <x:v>OK</x:v>
      </x:c>
      <x:c r="E19" s="60" t="str">
        <x:v>Opportunities</x:v>
      </x:c>
    </x:row>
    <x:row r="20" ht="24" customHeight="1">
      <x:c r="A20" s="61" t="str">
        <x:v>Quotes with unknown opportunity</x:v>
      </x:c>
      <x:c r="B20" s="62" t="n">
        <x:f>COUNTIF(Quotations!$O$7:$O$36,"UNKNOWN OPP")</x:f>
        <x:v>1</x:v>
      </x:c>
      <x:c r="C20" s="62" t="n">
        <x:v>0</x:v>
      </x:c>
      <x:c r="D20" s="62" t="str">
        <x:f>IF(B20=C20,"OK","REVIEW")</x:f>
        <x:v>REVIEW</x:v>
      </x:c>
      <x:c r="E20" s="63" t="str">
        <x:v>Quotations · opportunity_id</x:v>
      </x:c>
    </x:row>
    <x:row r="21" ht="24" customHeight="1">
      <x:c r="A21" s="64" t="str">
        <x:v>Activities missing next action</x:v>
      </x:c>
      <x:c r="B21" s="65" t="n">
        <x:f>COUNTIF(Activities!$F$7:$F$51,"")</x:f>
        <x:v>0</x:v>
      </x:c>
      <x:c r="C21" s="65" t="n">
        <x:v>0</x:v>
      </x:c>
      <x:c r="D21" s="65" t="str">
        <x:f>IF(B21=C21,"OK","REVIEW")</x:f>
        <x:v>OK</x:v>
      </x:c>
      <x:c r="E21" s="66" t="str">
        <x:v>Activities · next_action</x:v>
      </x:c>
    </x:row>
    <x:row r="22" ht="24" customHeight="1"/>
    <x:row r="23" ht="24" customHeight="1"/>
    <x:row r="24" ht="24" customHeight="1"/>
    <x:row r="25" ht="24" customHeight="1"/>
    <x:row r="26" ht="24" customHeight="1">
      <x:c r="A26" s="22" t="str">
        <x:v>WORKSHOP BRIEF · READ-ONLY SOURCE DATA</x:v>
      </x:c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</x:row>
    <x:row r="27" ht="30" customHeight="1">
      <x:c r="A27" s="86" t="str">
        <x:v>เตรียม pipeline review สำหรับ Sales Manager โดยแยกข้อเท็จจริงจาก CRM การคำนวณ และข้อเสนอแนะ อ้าง opportunity_id/quote_id/activity_id และ SAL-POL-009 ห้ามเปลี่ยน stage, probability, forecast, ราคา/ส่วนลด หรือติดต่อ account จริง</x:v>
      </x:c>
      <x:c r="B27" s="87"/>
      <x:c r="C27" s="87"/>
      <x:c r="D27" s="87"/>
      <x:c r="E27" s="87"/>
      <x:c r="F27" s="87"/>
      <x:c r="G27" s="87"/>
      <x:c r="H27" s="87"/>
      <x:c r="I27" s="87"/>
      <x:c r="J27" s="87"/>
      <x:c r="K27" s="87"/>
      <x:c r="L27" s="88"/>
    </x:row>
    <x:row r="28" ht="30" customHeight="1">
      <x:c r="A28" s="89"/>
      <x:c r="B28" s="90"/>
      <x:c r="C28" s="90"/>
      <x:c r="D28" s="90"/>
      <x:c r="E28" s="90"/>
      <x:c r="F28" s="90"/>
      <x:c r="G28" s="90"/>
      <x:c r="H28" s="90"/>
      <x:c r="I28" s="90"/>
      <x:c r="J28" s="90"/>
      <x:c r="K28" s="90"/>
      <x:c r="L28" s="91"/>
    </x:row>
    <x:row r="29" ht="30" customHeight="1">
      <x:c r="A29" s="92"/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  <x:c r="L29" s="94"/>
    </x:row>
  </x:sheetData>
  <x:mergeCells>
    <x:mergeCell ref="A1:L1"/>
    <x:mergeCell ref="A2:L2"/>
    <x:mergeCell ref="A10:D10"/>
    <x:mergeCell ref="A26:L26"/>
    <x:mergeCell ref="A27:L29"/>
  </x:mergeCells>
  <x:conditionalFormatting sqref="D19:D21">
    <x:cfRule type="containsText" dxfId="0" priority="1" operator="containsText" text="OK"/>
    <x:cfRule type="containsText" dxfId="1" priority="2" operator="containsText" text="REVIEW"/>
  </x:conditionalFormatting>
  <x:pageMargins left="0.7" right="0.7" top="0.75" bottom="0.75" header="0.3" footer="0.3"/>
  <x:drawing xmlns:r="http://schemas.openxmlformats.org/officeDocument/2006/relationships" r:id="Re847baf31d0c4b42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8" hidden="0" customWidth="1"/>
    <x:col min="3" max="3" width="16" hidden="0" customWidth="1"/>
    <x:col min="4" max="4" width="18" hidden="0" customWidth="1"/>
    <x:col min="5" max="5" width="15" hidden="0" customWidth="1"/>
    <x:col min="6" max="6" width="17" hidden="0" customWidth="1"/>
    <x:col min="7" max="7" width="18" hidden="0" customWidth="1"/>
    <x:col min="8" max="8" width="16" hidden="0" customWidth="1"/>
    <x:col min="9" max="9" width="19" hidden="0" customWidth="1"/>
  </x:cols>
  <x:sheetData>
    <x:row r="1" ht="34" customHeight="1">
      <x:c r="A1" s="3" t="str">
        <x:v>PRODUCT MASTER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7" t="str">
        <x:v>Approved commercial facts · not a live inventory promise</x:v>
      </x:c>
      <x:c r="B2" s="7"/>
      <x:c r="C2" s="7"/>
      <x:c r="D2" s="7"/>
      <x:c r="E2" s="7"/>
      <x:c r="F2" s="7"/>
      <x:c r="G2" s="7"/>
      <x:c r="H2" s="7"/>
      <x:c r="I2" s="7"/>
    </x:row>
    <x:row r="6" ht="32" customHeight="1">
      <x:c r="A6" s="125" t="str">
        <x:v>sku</x:v>
      </x:c>
      <x:c r="B6" s="126" t="str">
        <x:v>product_name</x:v>
      </x:c>
      <x:c r="C6" s="126" t="str">
        <x:v>category</x:v>
      </x:c>
      <x:c r="D6" s="126" t="str">
        <x:v>list_price_thb</x:v>
      </x:c>
      <x:c r="E6" s="126" t="str">
        <x:v>stock_status</x:v>
      </x:c>
      <x:c r="F6" s="126" t="str">
        <x:v>lead_time_days</x:v>
      </x:c>
      <x:c r="G6" s="126" t="str">
        <x:v>claim_class</x:v>
      </x:c>
      <x:c r="H6" s="126" t="str">
        <x:v>owner_code</x:v>
      </x:c>
      <x:c r="I6" s="127" t="str">
        <x:v>source_system</x:v>
      </x:c>
    </x:row>
    <x:row r="7" ht="28" customHeight="1">
      <x:c r="A7" s="134" t="str">
        <x:v>SAL-SKU-001</x:v>
      </x:c>
      <x:c r="B7" s="135" t="str">
        <x:v>Nova Earrings 1</x:v>
      </x:c>
      <x:c r="C7" s="135" t="str">
        <x:v>Earrings</x:v>
      </x:c>
      <x:c r="D7" s="143" t="n">
        <x:v>46500</x:v>
      </x:c>
      <x:c r="E7" s="135" t="str">
        <x:v>In Stock</x:v>
      </x:c>
      <x:c r="F7" s="146" t="n">
        <x:v>14</x:v>
      </x:c>
      <x:c r="G7" s="135" t="str">
        <x:v>STANDARD</x:v>
      </x:c>
      <x:c r="H7" s="135" t="str">
        <x:v>PRD-OWN-2</x:v>
      </x:c>
      <x:c r="I7" s="136" t="str">
        <x:v>PIM_MASTER</x:v>
      </x:c>
    </x:row>
    <x:row r="8" ht="28" customHeight="1">
      <x:c r="A8" s="137" t="str">
        <x:v>SAL-SKU-002</x:v>
      </x:c>
      <x:c r="B8" s="138" t="str">
        <x:v>Aurora Necklace 2</x:v>
      </x:c>
      <x:c r="C8" s="138" t="str">
        <x:v>Necklace</x:v>
      </x:c>
      <x:c r="D8" s="144" t="n">
        <x:v>61000</x:v>
      </x:c>
      <x:c r="E8" s="138" t="str">
        <x:v>In Stock</x:v>
      </x:c>
      <x:c r="F8" s="147" t="n">
        <x:v>21</x:v>
      </x:c>
      <x:c r="G8" s="138" t="str">
        <x:v>STANDARD</x:v>
      </x:c>
      <x:c r="H8" s="138" t="str">
        <x:v>PRD-OWN-3</x:v>
      </x:c>
      <x:c r="I8" s="139" t="str">
        <x:v>PIM_MASTER</x:v>
      </x:c>
    </x:row>
    <x:row r="9" ht="28" customHeight="1">
      <x:c r="A9" s="137" t="str">
        <x:v>SAL-SKU-003</x:v>
      </x:c>
      <x:c r="B9" s="138" t="str">
        <x:v>Luna Bracelet 3</x:v>
      </x:c>
      <x:c r="C9" s="138" t="str">
        <x:v>Bracelet</x:v>
      </x:c>
      <x:c r="D9" s="144" t="n">
        <x:v>75500</x:v>
      </x:c>
      <x:c r="E9" s="138" t="str">
        <x:v>In Stock</x:v>
      </x:c>
      <x:c r="F9" s="147" t="n">
        <x:v>28</x:v>
      </x:c>
      <x:c r="G9" s="138" t="str">
        <x:v>STANDARD</x:v>
      </x:c>
      <x:c r="H9" s="138" t="str">
        <x:v>PRD-OWN-1</x:v>
      </x:c>
      <x:c r="I9" s="139" t="str">
        <x:v>PIM_MASTER</x:v>
      </x:c>
    </x:row>
    <x:row r="10" ht="28" customHeight="1">
      <x:c r="A10" s="137" t="str">
        <x:v>SAL-SKU-004</x:v>
      </x:c>
      <x:c r="B10" s="138" t="str">
        <x:v>Sol Pendant 4</x:v>
      </x:c>
      <x:c r="C10" s="138" t="str">
        <x:v>Pendant</x:v>
      </x:c>
      <x:c r="D10" s="144" t="n">
        <x:v>90000</x:v>
      </x:c>
      <x:c r="E10" s="138" t="str">
        <x:v>In Stock</x:v>
      </x:c>
      <x:c r="F10" s="147" t="n">
        <x:v>7</x:v>
      </x:c>
      <x:c r="G10" s="138" t="str">
        <x:v>CERT-REQUIRED</x:v>
      </x:c>
      <x:c r="H10" s="138" t="str">
        <x:v>PRD-OWN-2</x:v>
      </x:c>
      <x:c r="I10" s="139" t="str">
        <x:v>PIM_MASTER</x:v>
      </x:c>
    </x:row>
    <x:row r="11" ht="28" customHeight="1">
      <x:c r="A11" s="137" t="str">
        <x:v>SAL-SKU-005</x:v>
      </x:c>
      <x:c r="B11" s="138" t="str">
        <x:v>Orbit Ring 5</x:v>
      </x:c>
      <x:c r="C11" s="138" t="str">
        <x:v>Ring</x:v>
      </x:c>
      <x:c r="D11" s="144" t="n">
        <x:v>104500</x:v>
      </x:c>
      <x:c r="E11" s="138" t="str">
        <x:v>Low</x:v>
      </x:c>
      <x:c r="F11" s="147" t="n">
        <x:v>14</x:v>
      </x:c>
      <x:c r="G11" s="138" t="str">
        <x:v>STANDARD</x:v>
      </x:c>
      <x:c r="H11" s="138" t="str">
        <x:v>PRD-OWN-3</x:v>
      </x:c>
      <x:c r="I11" s="139" t="str">
        <x:v>PIM_MASTER</x:v>
      </x:c>
    </x:row>
    <x:row r="12" ht="28" customHeight="1">
      <x:c r="A12" s="137" t="str">
        <x:v>SAL-SKU-006</x:v>
      </x:c>
      <x:c r="B12" s="138" t="str">
        <x:v>Asteria Ring 6</x:v>
      </x:c>
      <x:c r="C12" s="138" t="str">
        <x:v>Earrings</x:v>
      </x:c>
      <x:c r="D12" s="144" t="n">
        <x:v>119000</x:v>
      </x:c>
      <x:c r="E12" s="138" t="str">
        <x:v>In Stock</x:v>
      </x:c>
      <x:c r="F12" s="147" t="n">
        <x:v>21</x:v>
      </x:c>
      <x:c r="G12" s="138" t="str">
        <x:v>STANDARD</x:v>
      </x:c>
      <x:c r="H12" s="138" t="str">
        <x:v>PRD-OWN-1</x:v>
      </x:c>
      <x:c r="I12" s="139" t="str">
        <x:v>PIM_MASTER</x:v>
      </x:c>
    </x:row>
    <x:row r="13" ht="28" customHeight="1">
      <x:c r="A13" s="137" t="str">
        <x:v>SAL-SKU-007</x:v>
      </x:c>
      <x:c r="B13" s="138" t="str">
        <x:v>Nova Earrings 7</x:v>
      </x:c>
      <x:c r="C13" s="138" t="str">
        <x:v>Necklace</x:v>
      </x:c>
      <x:c r="D13" s="144" t="n">
        <x:v>32000</x:v>
      </x:c>
      <x:c r="E13" s="138" t="str">
        <x:v>In Stock</x:v>
      </x:c>
      <x:c r="F13" s="147" t="n">
        <x:v>28</x:v>
      </x:c>
      <x:c r="G13" s="138" t="str">
        <x:v>STANDARD</x:v>
      </x:c>
      <x:c r="H13" s="138" t="str">
        <x:v>PRD-OWN-2</x:v>
      </x:c>
      <x:c r="I13" s="139" t="str">
        <x:v>PIM_MASTER</x:v>
      </x:c>
    </x:row>
    <x:row r="14" ht="28" customHeight="1">
      <x:c r="A14" s="137" t="str">
        <x:v>SAL-SKU-008</x:v>
      </x:c>
      <x:c r="B14" s="138" t="str">
        <x:v>Aurora Necklace 8</x:v>
      </x:c>
      <x:c r="C14" s="138" t="str">
        <x:v>Bracelet</x:v>
      </x:c>
      <x:c r="D14" s="144" t="n">
        <x:v>46500</x:v>
      </x:c>
      <x:c r="E14" s="138" t="str">
        <x:v>In Stock</x:v>
      </x:c>
      <x:c r="F14" s="147" t="n">
        <x:v>7</x:v>
      </x:c>
      <x:c r="G14" s="138" t="str">
        <x:v>CERT-REQUIRED</x:v>
      </x:c>
      <x:c r="H14" s="138" t="str">
        <x:v>PRD-OWN-3</x:v>
      </x:c>
      <x:c r="I14" s="139" t="str">
        <x:v>PIM_MASTER</x:v>
      </x:c>
    </x:row>
    <x:row r="15" ht="28" customHeight="1">
      <x:c r="A15" s="137" t="str">
        <x:v>SAL-SKU-009</x:v>
      </x:c>
      <x:c r="B15" s="138" t="str">
        <x:v>Luna Bracelet 9</x:v>
      </x:c>
      <x:c r="C15" s="138" t="str">
        <x:v>Pendant</x:v>
      </x:c>
      <x:c r="D15" s="144" t="n">
        <x:v>61000</x:v>
      </x:c>
      <x:c r="E15" s="138" t="str">
        <x:v>In Stock</x:v>
      </x:c>
      <x:c r="F15" s="147" t="n">
        <x:v>14</x:v>
      </x:c>
      <x:c r="G15" s="138" t="str">
        <x:v>STANDARD</x:v>
      </x:c>
      <x:c r="H15" s="138" t="str">
        <x:v>PRD-OWN-1</x:v>
      </x:c>
      <x:c r="I15" s="139" t="str">
        <x:v>PIM_MASTER</x:v>
      </x:c>
    </x:row>
    <x:row r="16" ht="28" customHeight="1">
      <x:c r="A16" s="137" t="str">
        <x:v>SAL-SKU-010</x:v>
      </x:c>
      <x:c r="B16" s="138" t="str">
        <x:v>Sol Pendant 10</x:v>
      </x:c>
      <x:c r="C16" s="138" t="str">
        <x:v>Ring</x:v>
      </x:c>
      <x:c r="D16" s="144" t="n">
        <x:v>75500</x:v>
      </x:c>
      <x:c r="E16" s="138" t="str">
        <x:v>Low</x:v>
      </x:c>
      <x:c r="F16" s="147" t="n">
        <x:v>21</x:v>
      </x:c>
      <x:c r="G16" s="138" t="str">
        <x:v>STANDARD</x:v>
      </x:c>
      <x:c r="H16" s="138" t="str">
        <x:v>PRD-OWN-2</x:v>
      </x:c>
      <x:c r="I16" s="139" t="str">
        <x:v>PIM_MASTER</x:v>
      </x:c>
    </x:row>
    <x:row r="17" ht="28" customHeight="1">
      <x:c r="A17" s="137" t="str">
        <x:v>SAL-SKU-011</x:v>
      </x:c>
      <x:c r="B17" s="138" t="str">
        <x:v>Orbit Ring 11</x:v>
      </x:c>
      <x:c r="C17" s="138" t="str">
        <x:v>Earrings</x:v>
      </x:c>
      <x:c r="D17" s="144" t="n">
        <x:v>90000</x:v>
      </x:c>
      <x:c r="E17" s="138" t="str">
        <x:v>In Stock</x:v>
      </x:c>
      <x:c r="F17" s="147" t="n">
        <x:v>28</x:v>
      </x:c>
      <x:c r="G17" s="138" t="str">
        <x:v>STANDARD</x:v>
      </x:c>
      <x:c r="H17" s="138" t="str">
        <x:v>PRD-OWN-3</x:v>
      </x:c>
      <x:c r="I17" s="139" t="str">
        <x:v>PIM_MASTER</x:v>
      </x:c>
    </x:row>
    <x:row r="18" ht="28" customHeight="1">
      <x:c r="A18" s="137" t="str">
        <x:v>SAL-SKU-012</x:v>
      </x:c>
      <x:c r="B18" s="138" t="str">
        <x:v>Asteria Ring 12</x:v>
      </x:c>
      <x:c r="C18" s="138" t="str">
        <x:v>Necklace</x:v>
      </x:c>
      <x:c r="D18" s="144" t="n">
        <x:v>104500</x:v>
      </x:c>
      <x:c r="E18" s="138" t="str">
        <x:v>In Stock</x:v>
      </x:c>
      <x:c r="F18" s="147" t="n">
        <x:v>7</x:v>
      </x:c>
      <x:c r="G18" s="138" t="str">
        <x:v>CERT-REQUIRED</x:v>
      </x:c>
      <x:c r="H18" s="138" t="str">
        <x:v>PRD-OWN-1</x:v>
      </x:c>
      <x:c r="I18" s="139" t="str">
        <x:v>PIM_MASTER</x:v>
      </x:c>
    </x:row>
    <x:row r="19" ht="28" customHeight="1">
      <x:c r="A19" s="137" t="str">
        <x:v>SAL-SKU-013</x:v>
      </x:c>
      <x:c r="B19" s="138" t="str">
        <x:v>Nova Earrings 13</x:v>
      </x:c>
      <x:c r="C19" s="138" t="str">
        <x:v>Bracelet</x:v>
      </x:c>
      <x:c r="D19" s="144" t="n">
        <x:v>119000</x:v>
      </x:c>
      <x:c r="E19" s="138" t="str">
        <x:v>In Stock</x:v>
      </x:c>
      <x:c r="F19" s="147" t="n">
        <x:v>14</x:v>
      </x:c>
      <x:c r="G19" s="138" t="str">
        <x:v>STANDARD</x:v>
      </x:c>
      <x:c r="H19" s="138" t="str">
        <x:v>PRD-OWN-2</x:v>
      </x:c>
      <x:c r="I19" s="139" t="str">
        <x:v>PIM_MASTER</x:v>
      </x:c>
    </x:row>
    <x:row r="20" ht="28" customHeight="1">
      <x:c r="A20" s="137" t="str">
        <x:v>SAL-SKU-014</x:v>
      </x:c>
      <x:c r="B20" s="138" t="str">
        <x:v>Aurora Necklace 14</x:v>
      </x:c>
      <x:c r="C20" s="138" t="str">
        <x:v>Pendant</x:v>
      </x:c>
      <x:c r="D20" s="144" t="n">
        <x:v>32000</x:v>
      </x:c>
      <x:c r="E20" s="138" t="str">
        <x:v>In Stock</x:v>
      </x:c>
      <x:c r="F20" s="147" t="n">
        <x:v>21</x:v>
      </x:c>
      <x:c r="G20" s="138" t="str">
        <x:v>STANDARD</x:v>
      </x:c>
      <x:c r="H20" s="138" t="str">
        <x:v>PRD-OWN-3</x:v>
      </x:c>
      <x:c r="I20" s="139" t="str">
        <x:v>PIM_MASTER</x:v>
      </x:c>
    </x:row>
    <x:row r="21" ht="28" customHeight="1">
      <x:c r="A21" s="137" t="str">
        <x:v>SAL-SKU-015</x:v>
      </x:c>
      <x:c r="B21" s="138" t="str">
        <x:v>Luna Bracelet 15</x:v>
      </x:c>
      <x:c r="C21" s="138" t="str">
        <x:v>Ring</x:v>
      </x:c>
      <x:c r="D21" s="144" t="n">
        <x:v>46500</x:v>
      </x:c>
      <x:c r="E21" s="138" t="str">
        <x:v>Low</x:v>
      </x:c>
      <x:c r="F21" s="147" t="n">
        <x:v>28</x:v>
      </x:c>
      <x:c r="G21" s="138" t="str">
        <x:v>STANDARD</x:v>
      </x:c>
      <x:c r="H21" s="138" t="str">
        <x:v>PRD-OWN-1</x:v>
      </x:c>
      <x:c r="I21" s="139" t="str">
        <x:v>PIM_MASTER</x:v>
      </x:c>
    </x:row>
    <x:row r="22" ht="28" customHeight="1">
      <x:c r="A22" s="137" t="str">
        <x:v>SAL-SKU-016</x:v>
      </x:c>
      <x:c r="B22" s="138" t="str">
        <x:v>Sol Pendant 16</x:v>
      </x:c>
      <x:c r="C22" s="138" t="str">
        <x:v>Earrings</x:v>
      </x:c>
      <x:c r="D22" s="144" t="n">
        <x:v>61000</x:v>
      </x:c>
      <x:c r="E22" s="138" t="str">
        <x:v>In Stock</x:v>
      </x:c>
      <x:c r="F22" s="147" t="n">
        <x:v>7</x:v>
      </x:c>
      <x:c r="G22" s="138" t="str">
        <x:v>CERT-REQUIRED</x:v>
      </x:c>
      <x:c r="H22" s="138" t="str">
        <x:v>PRD-OWN-2</x:v>
      </x:c>
      <x:c r="I22" s="139" t="str">
        <x:v>PIM_MASTER</x:v>
      </x:c>
    </x:row>
    <x:row r="23" ht="28" customHeight="1">
      <x:c r="A23" s="137" t="str">
        <x:v>SAL-SKU-017</x:v>
      </x:c>
      <x:c r="B23" s="138" t="str">
        <x:v>Orbit Ring 17</x:v>
      </x:c>
      <x:c r="C23" s="138" t="str">
        <x:v>Necklace</x:v>
      </x:c>
      <x:c r="D23" s="144" t="n">
        <x:v>75500</x:v>
      </x:c>
      <x:c r="E23" s="138" t="str">
        <x:v>In Stock</x:v>
      </x:c>
      <x:c r="F23" s="147" t="n">
        <x:v>14</x:v>
      </x:c>
      <x:c r="G23" s="138" t="str">
        <x:v>STANDARD</x:v>
      </x:c>
      <x:c r="H23" s="138" t="str">
        <x:v>PRD-OWN-3</x:v>
      </x:c>
      <x:c r="I23" s="139" t="str">
        <x:v>PIM_MASTER</x:v>
      </x:c>
    </x:row>
    <x:row r="24" ht="28" customHeight="1">
      <x:c r="A24" s="140" t="str">
        <x:v>SAL-SKU-018</x:v>
      </x:c>
      <x:c r="B24" s="141" t="str">
        <x:v>Asteria Ring 18</x:v>
      </x:c>
      <x:c r="C24" s="141" t="str">
        <x:v>Bracelet</x:v>
      </x:c>
      <x:c r="D24" s="145" t="n">
        <x:v>90000</x:v>
      </x:c>
      <x:c r="E24" s="141" t="str">
        <x:v>In Stock</x:v>
      </x:c>
      <x:c r="F24" s="148" t="n">
        <x:v>21</x:v>
      </x:c>
      <x:c r="G24" s="141" t="str">
        <x:v>STANDARD</x:v>
      </x:c>
      <x:c r="H24" s="141" t="str">
        <x:v>PRD-OWN-1</x:v>
      </x:c>
      <x:c r="I24" s="142" t="str">
        <x:v>PIM_MASTER</x:v>
      </x:c>
    </x:row>
  </x:sheetData>
  <x:mergeCells>
    <x:mergeCell ref="A1:I1"/>
    <x:mergeCell ref="A2:I2"/>
  </x:mergeCells>
  <x:dataValidations count="1">
    <x:dataValidation type="list" sqref="E7:E24">
      <x:formula1>"In Stock,Low,Out"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e22ce042dd44f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16" hidden="0" customWidth="1"/>
    <x:col min="3" max="3" width="15" hidden="0" customWidth="1"/>
    <x:col min="4" max="4" width="15" hidden="0" customWidth="1"/>
    <x:col min="5" max="5" width="14" hidden="0" customWidth="1"/>
    <x:col min="6" max="6" width="16" hidden="0" customWidth="1"/>
    <x:col min="7" max="7" width="26" hidden="0" customWidth="1"/>
    <x:col min="8" max="8" width="17" hidden="0" customWidth="1"/>
    <x:col min="9" max="9" width="16" hidden="0" customWidth="1"/>
    <x:col min="10" max="10" width="10" hidden="0" customWidth="1"/>
    <x:col min="11" max="11" width="17" hidden="0" customWidth="1"/>
    <x:col min="12" max="12" width="16" hidden="0" customWidth="1"/>
    <x:col min="13" max="13" width="16" hidden="0" customWidth="1"/>
    <x:col min="14" max="14" width="18" hidden="0" customWidth="1"/>
    <x:col min="15" max="15" width="20" hidden="0" customWidth="1"/>
    <x:col min="16" max="16" width="13" hidden="0" customWidth="1"/>
    <x:col min="17" max="17" width="20" hidden="0" customWidth="1"/>
  </x:cols>
  <x:sheetData>
    <x:row r="1" ht="34" customHeight="1">
      <x:c r="A1" s="3" t="str">
        <x:v>OPPORTUNITIES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28" customHeight="1">
      <x:c r="A2" s="7" t="str">
        <x:v>CRM pipeline extract · calculated status is a review flag only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6" ht="32" customHeight="1">
      <x:c r="A6" s="125" t="str">
        <x:v>opportunity_id</x:v>
      </x:c>
      <x:c r="B6" s="126" t="str">
        <x:v>account_code</x:v>
      </x:c>
      <x:c r="C6" s="126" t="str">
        <x:v>owner_code</x:v>
      </x:c>
      <x:c r="D6" s="126" t="str">
        <x:v>stage</x:v>
      </x:c>
      <x:c r="E6" s="126" t="str">
        <x:v>created_on</x:v>
      </x:c>
      <x:c r="F6" s="126" t="str">
        <x:v>last_contact_on</x:v>
      </x:c>
      <x:c r="G6" s="126" t="str">
        <x:v>next_action</x:v>
      </x:c>
      <x:c r="H6" s="126" t="str">
        <x:v>next_action_date</x:v>
      </x:c>
      <x:c r="I6" s="126" t="str">
        <x:v>expected_close</x:v>
      </x:c>
      <x:c r="J6" s="126" t="str">
        <x:v>currency</x:v>
      </x:c>
      <x:c r="K6" s="126" t="str">
        <x:v>value_thb</x:v>
      </x:c>
      <x:c r="L6" s="126" t="str">
        <x:v>probability_pct</x:v>
      </x:c>
      <x:c r="M6" s="126" t="str">
        <x:v>consent_status</x:v>
      </x:c>
      <x:c r="N6" s="126" t="str">
        <x:v>solution_sku</x:v>
      </x:c>
      <x:c r="O6" s="126" t="str">
        <x:v>source_system</x:v>
      </x:c>
      <x:c r="P6" s="126" t="str">
        <x:v>stale_days</x:v>
      </x:c>
      <x:c r="Q6" s="127" t="str">
        <x:v>control_status</x:v>
      </x:c>
    </x:row>
    <x:row r="7" ht="28" customHeight="1">
      <x:c r="A7" s="134" t="str">
        <x:v>SAL-OPP-2608001</x:v>
      </x:c>
      <x:c r="B7" s="135" t="str">
        <x:v>ACCT-001</x:v>
      </x:c>
      <x:c r="C7" s="135" t="str">
        <x:v>SAL-OWN-02</x:v>
      </x:c>
      <x:c r="D7" s="135" t="str">
        <x:v>Discovery</x:v>
      </x:c>
      <x:c r="E7" s="155" t="n">
        <x:v>46174</x:v>
      </x:c>
      <x:c r="F7" s="155" t="n">
        <x:v>46235</x:v>
      </x:c>
      <x:c r="G7" s="135" t="str">
        <x:v>Send sample</x:v>
      </x:c>
      <x:c r="H7" s="155" t="n">
        <x:v>46266</x:v>
      </x:c>
      <x:c r="I7" s="155" t="n">
        <x:v>46296</x:v>
      </x:c>
      <x:c r="J7" s="135" t="str">
        <x:v>THB</x:v>
      </x:c>
      <x:c r="K7" s="143" t="n">
        <x:v>132500</x:v>
      </x:c>
      <x:c r="L7" s="161" t="n">
        <x:v>0.1</x:v>
      </x:c>
      <x:c r="M7" s="135" t="str">
        <x:v>Confirmed</x:v>
      </x:c>
      <x:c r="N7" s="135" t="str">
        <x:v>SAL-SKU-001</x:v>
      </x:c>
      <x:c r="O7" s="135" t="str">
        <x:v>CRM_PIPELINE</x:v>
      </x:c>
      <x:c r="P7" s="158" t="n">
        <x:f>IF(F7="","",Dashboard!$B$5-F7)</x:f>
        <x:v>30</x:v>
      </x:c>
      <x:c r="Q7" s="152" t="str">
        <x:f>IF(M7&lt;&gt;"Confirmed","CONSENT REVIEW",IF(F7="","MISSING CONTACT",IF(AND(OR(D7="Proposal",D7="Negotiation"),G7=""),"MISSING ACTION",IF(P7&gt;30,"STALE REVIEW","READY"))))</x:f>
        <x:v>READY</x:v>
      </x:c>
    </x:row>
    <x:row r="8" ht="28" customHeight="1">
      <x:c r="A8" s="137" t="str">
        <x:v>SAL-OPP-2608002</x:v>
      </x:c>
      <x:c r="B8" s="138" t="str">
        <x:v>ACCT-002</x:v>
      </x:c>
      <x:c r="C8" s="138" t="str">
        <x:v>SAL-OWN-03</x:v>
      </x:c>
      <x:c r="D8" s="138" t="str">
        <x:v>Qualified</x:v>
      </x:c>
      <x:c r="E8" s="156" t="n">
        <x:v>46205</x:v>
      </x:c>
      <x:c r="F8" s="156" t="n">
        <x:v>46236</x:v>
      </x:c>
      <x:c r="G8" s="138" t="str">
        <x:v>Revise quote</x:v>
      </x:c>
      <x:c r="H8" s="156" t="n">
        <x:v>46267</x:v>
      </x:c>
      <x:c r="I8" s="156" t="n">
        <x:v>46328</x:v>
      </x:c>
      <x:c r="J8" s="138" t="str">
        <x:v>THB</x:v>
      </x:c>
      <x:c r="K8" s="144" t="n">
        <x:v>180000</x:v>
      </x:c>
      <x:c r="L8" s="162" t="n">
        <x:v>0.25</x:v>
      </x:c>
      <x:c r="M8" s="138" t="str">
        <x:v>Confirmed</x:v>
      </x:c>
      <x:c r="N8" s="138" t="str">
        <x:v>SAL-SKU-002</x:v>
      </x:c>
      <x:c r="O8" s="138" t="str">
        <x:v>CRM_PIPELINE</x:v>
      </x:c>
      <x:c r="P8" s="159" t="n">
        <x:f>IF(F8="","",Dashboard!$B$5-F8)</x:f>
        <x:v>29</x:v>
      </x:c>
      <x:c r="Q8" s="153" t="str">
        <x:f>IF(M8&lt;&gt;"Confirmed","CONSENT REVIEW",IF(F8="","MISSING CONTACT",IF(AND(OR(D8="Proposal",D8="Negotiation"),G8=""),"MISSING ACTION",IF(P8&gt;30,"STALE REVIEW","READY"))))</x:f>
        <x:v>READY</x:v>
      </x:c>
    </x:row>
    <x:row r="9" ht="28" customHeight="1">
      <x:c r="A9" s="137" t="str">
        <x:v>SAL-OPP-2608003</x:v>
      </x:c>
      <x:c r="B9" s="138" t="str">
        <x:v>ACCT-003</x:v>
      </x:c>
      <x:c r="C9" s="138" t="str">
        <x:v>SAL-OWN-04</x:v>
      </x:c>
      <x:c r="D9" s="138" t="str">
        <x:v>Proposal</x:v>
      </x:c>
      <x:c r="E9" s="156" t="n">
        <x:v>46145</x:v>
      </x:c>
      <x:c r="F9" s="156" t="n">
        <x:v>46237</x:v>
      </x:c>
      <x:c r="G9" s="138" t="str">
        <x:v>Legal review</x:v>
      </x:c>
      <x:c r="H9" s="156" t="n">
        <x:v>46268</x:v>
      </x:c>
      <x:c r="I9" s="156" t="n">
        <x:v>46268</x:v>
      </x:c>
      <x:c r="J9" s="138" t="str">
        <x:v>THB</x:v>
      </x:c>
      <x:c r="K9" s="144" t="n">
        <x:v>227500</x:v>
      </x:c>
      <x:c r="L9" s="162" t="n">
        <x:v>0.5</x:v>
      </x:c>
      <x:c r="M9" s="138" t="str">
        <x:v>Confirmed</x:v>
      </x:c>
      <x:c r="N9" s="138" t="str">
        <x:v>SAL-SKU-003</x:v>
      </x:c>
      <x:c r="O9" s="138" t="str">
        <x:v>CRM_PIPELINE</x:v>
      </x:c>
      <x:c r="P9" s="159" t="n">
        <x:f>IF(F9="","",Dashboard!$B$5-F9)</x:f>
        <x:v>28</x:v>
      </x:c>
      <x:c r="Q9" s="153" t="str">
        <x:f>IF(M9&lt;&gt;"Confirmed","CONSENT REVIEW",IF(F9="","MISSING CONTACT",IF(AND(OR(D9="Proposal",D9="Negotiation"),G9=""),"MISSING ACTION",IF(P9&gt;30,"STALE REVIEW","READY"))))</x:f>
        <x:v>READY</x:v>
      </x:c>
    </x:row>
    <x:row r="10" ht="28" customHeight="1">
      <x:c r="A10" s="137" t="str">
        <x:v>SAL-OPP-2608004</x:v>
      </x:c>
      <x:c r="B10" s="138" t="str">
        <x:v>ACCT-004</x:v>
      </x:c>
      <x:c r="C10" s="138" t="str">
        <x:v>SAL-OWN-05</x:v>
      </x:c>
      <x:c r="D10" s="138" t="str">
        <x:v>Negotiation</x:v>
      </x:c>
      <x:c r="E10" s="156" t="n">
        <x:v>46177</x:v>
      </x:c>
      <x:c r="F10" s="156" t="n">
        <x:v>46238</x:v>
      </x:c>
      <x:c r="G10" s="138" t="str">
        <x:v>Handover</x:v>
      </x:c>
      <x:c r="H10" s="156" t="n">
        <x:v>46269</x:v>
      </x:c>
      <x:c r="I10" s="156" t="n">
        <x:v>46299</x:v>
      </x:c>
      <x:c r="J10" s="138" t="str">
        <x:v>THB</x:v>
      </x:c>
      <x:c r="K10" s="144" t="n">
        <x:v>275000</x:v>
      </x:c>
      <x:c r="L10" s="162" t="n">
        <x:v>0.7</x:v>
      </x:c>
      <x:c r="M10" s="138" t="str">
        <x:v>Unknown</x:v>
      </x:c>
      <x:c r="N10" s="138" t="str">
        <x:v>SAL-SKU-004</x:v>
      </x:c>
      <x:c r="O10" s="138" t="str">
        <x:v>CRM_PIPELINE</x:v>
      </x:c>
      <x:c r="P10" s="159" t="n">
        <x:f>IF(F10="","",Dashboard!$B$5-F10)</x:f>
        <x:v>27</x:v>
      </x:c>
      <x:c r="Q10" s="153" t="str">
        <x:f>IF(M10&lt;&gt;"Confirmed","CONSENT REVIEW",IF(F10="","MISSING CONTACT",IF(AND(OR(D10="Proposal",D10="Negotiation"),G10=""),"MISSING ACTION",IF(P10&gt;30,"STALE REVIEW","READY"))))</x:f>
        <x:v>CONSENT REVIEW</x:v>
      </x:c>
    </x:row>
    <x:row r="11" ht="28" customHeight="1">
      <x:c r="A11" s="137" t="str">
        <x:v>SAL-OPP-2608005</x:v>
      </x:c>
      <x:c r="B11" s="138" t="str">
        <x:v>ACCT-005</x:v>
      </x:c>
      <x:c r="C11" s="138" t="str">
        <x:v>SAL-OWN-06</x:v>
      </x:c>
      <x:c r="D11" s="138" t="str">
        <x:v>Won</x:v>
      </x:c>
      <x:c r="E11" s="156" t="n">
        <x:v>46208</x:v>
      </x:c>
      <x:c r="F11" s="156" t="n">
        <x:v>46239</x:v>
      </x:c>
      <x:c r="G11" s="138" t="str">
        <x:v>Close record</x:v>
      </x:c>
      <x:c r="H11" s="156" t="n">
        <x:v>46270</x:v>
      </x:c>
      <x:c r="I11" s="156" t="n">
        <x:v>46331</x:v>
      </x:c>
      <x:c r="J11" s="138" t="str">
        <x:v>THB</x:v>
      </x:c>
      <x:c r="K11" s="144" t="n">
        <x:v>322500</x:v>
      </x:c>
      <x:c r="L11" s="162" t="n">
        <x:v>1</x:v>
      </x:c>
      <x:c r="M11" s="138" t="str">
        <x:v>Confirmed</x:v>
      </x:c>
      <x:c r="N11" s="138" t="str">
        <x:v>SAL-SKU-005</x:v>
      </x:c>
      <x:c r="O11" s="138" t="str">
        <x:v>CRM_PIPELINE</x:v>
      </x:c>
      <x:c r="P11" s="159" t="n">
        <x:f>IF(F11="","",Dashboard!$B$5-F11)</x:f>
        <x:v>26</x:v>
      </x:c>
      <x:c r="Q11" s="153" t="str">
        <x:f>IF(M11&lt;&gt;"Confirmed","CONSENT REVIEW",IF(F11="","MISSING CONTACT",IF(AND(OR(D11="Proposal",D11="Negotiation"),G11=""),"MISSING ACTION",IF(P11&gt;30,"STALE REVIEW","READY"))))</x:f>
        <x:v>READY</x:v>
      </x:c>
    </x:row>
    <x:row r="12" ht="28" customHeight="1">
      <x:c r="A12" s="137" t="str">
        <x:v>SAL-OPP-2608006</x:v>
      </x:c>
      <x:c r="B12" s="138" t="str">
        <x:v>ACCT-006</x:v>
      </x:c>
      <x:c r="C12" s="138" t="str">
        <x:v>SAL-OWN-01</x:v>
      </x:c>
      <x:c r="D12" s="138" t="str">
        <x:v>Lost</x:v>
      </x:c>
      <x:c r="E12" s="156" t="n">
        <x:v>46148</x:v>
      </x:c>
      <x:c r="F12" s="156" t="n">
        <x:v>46240</x:v>
      </x:c>
      <x:c r="G12" s="138" t="str">
        <x:v>Discovery call</x:v>
      </x:c>
      <x:c r="H12" s="156" t="n">
        <x:v>46271</x:v>
      </x:c>
      <x:c r="I12" s="156" t="n">
        <x:v>46271</x:v>
      </x:c>
      <x:c r="J12" s="138" t="str">
        <x:v>THB</x:v>
      </x:c>
      <x:c r="K12" s="144" t="n">
        <x:v>370000</x:v>
      </x:c>
      <x:c r="L12" s="162" t="n">
        <x:v>0.9</x:v>
      </x:c>
      <x:c r="M12" s="138" t="str">
        <x:v>Confirmed</x:v>
      </x:c>
      <x:c r="N12" s="138" t="str">
        <x:v>SAL-SKU-006</x:v>
      </x:c>
      <x:c r="O12" s="138" t="str">
        <x:v>CRM_PIPELINE</x:v>
      </x:c>
      <x:c r="P12" s="159" t="n">
        <x:f>IF(F12="","",Dashboard!$B$5-F12)</x:f>
        <x:v>25</x:v>
      </x:c>
      <x:c r="Q12" s="153" t="str">
        <x:f>IF(M12&lt;&gt;"Confirmed","CONSENT REVIEW",IF(F12="","MISSING CONTACT",IF(AND(OR(D12="Proposal",D12="Negotiation"),G12=""),"MISSING ACTION",IF(P12&gt;30,"STALE REVIEW","READY"))))</x:f>
        <x:v>READY</x:v>
      </x:c>
    </x:row>
    <x:row r="13" ht="28" customHeight="1">
      <x:c r="A13" s="137" t="str">
        <x:v>SAL-OPP-2608007</x:v>
      </x:c>
      <x:c r="B13" s="138" t="str">
        <x:v>ACCT-007</x:v>
      </x:c>
      <x:c r="C13" s="138" t="str">
        <x:v>SAL-OWN-02</x:v>
      </x:c>
      <x:c r="D13" s="138" t="str">
        <x:v>Discovery</x:v>
      </x:c>
      <x:c r="E13" s="156" t="n">
        <x:v>46180</x:v>
      </x:c>
      <x:c r="F13" s="156" t="n">
        <x:v>46241</x:v>
      </x:c>
      <x:c r="G13" s="138" t="str">
        <x:v>Send sample</x:v>
      </x:c>
      <x:c r="H13" s="156" t="n">
        <x:v>46272</x:v>
      </x:c>
      <x:c r="I13" s="156" t="n">
        <x:v>46302</x:v>
      </x:c>
      <x:c r="J13" s="138" t="str">
        <x:v>THB</x:v>
      </x:c>
      <x:c r="K13" s="144" t="n">
        <x:v>417500</x:v>
      </x:c>
      <x:c r="L13" s="162" t="n">
        <x:v>0.1</x:v>
      </x:c>
      <x:c r="M13" s="138" t="str">
        <x:v>Confirmed</x:v>
      </x:c>
      <x:c r="N13" s="138" t="str">
        <x:v>SAL-SKU-007</x:v>
      </x:c>
      <x:c r="O13" s="138" t="str">
        <x:v>CRM_PIPELINE</x:v>
      </x:c>
      <x:c r="P13" s="159" t="n">
        <x:f>IF(F13="","",Dashboard!$B$5-F13)</x:f>
        <x:v>24</x:v>
      </x:c>
      <x:c r="Q13" s="153" t="str">
        <x:f>IF(M13&lt;&gt;"Confirmed","CONSENT REVIEW",IF(F13="","MISSING CONTACT",IF(AND(OR(D13="Proposal",D13="Negotiation"),G13=""),"MISSING ACTION",IF(P13&gt;30,"STALE REVIEW","READY"))))</x:f>
        <x:v>READY</x:v>
      </x:c>
    </x:row>
    <x:row r="14" ht="28" customHeight="1">
      <x:c r="A14" s="137" t="str">
        <x:v>SAL-OPP-2608008</x:v>
      </x:c>
      <x:c r="B14" s="138" t="str">
        <x:v>ACCT-008</x:v>
      </x:c>
      <x:c r="C14" s="138" t="str">
        <x:v>SAL-OWN-03</x:v>
      </x:c>
      <x:c r="D14" s="138" t="str">
        <x:v>Qualified</x:v>
      </x:c>
      <x:c r="E14" s="156" t="n">
        <x:v>46211</x:v>
      </x:c>
      <x:c r="F14" s="156" t="n">
        <x:v>46183</x:v>
      </x:c>
      <x:c r="G14" s="138" t="str">
        <x:v>Revise quote</x:v>
      </x:c>
      <x:c r="H14" s="156" t="n">
        <x:v>46273</x:v>
      </x:c>
      <x:c r="I14" s="156" t="n">
        <x:v>46334</x:v>
      </x:c>
      <x:c r="J14" s="138" t="str">
        <x:v>THB</x:v>
      </x:c>
      <x:c r="K14" s="144" t="n">
        <x:v>465000</x:v>
      </x:c>
      <x:c r="L14" s="162" t="n">
        <x:v>0.25</x:v>
      </x:c>
      <x:c r="M14" s="138" t="str">
        <x:v>Confirmed</x:v>
      </x:c>
      <x:c r="N14" s="138" t="str">
        <x:v>SAL-SKU-008</x:v>
      </x:c>
      <x:c r="O14" s="138" t="str">
        <x:v>CRM_PIPELINE</x:v>
      </x:c>
      <x:c r="P14" s="159" t="n">
        <x:f>IF(F14="","",Dashboard!$B$5-F14)</x:f>
        <x:v>82</x:v>
      </x:c>
      <x:c r="Q14" s="153" t="str">
        <x:f>IF(M14&lt;&gt;"Confirmed","CONSENT REVIEW",IF(F14="","MISSING CONTACT",IF(AND(OR(D14="Proposal",D14="Negotiation"),G14=""),"MISSING ACTION",IF(P14&gt;30,"STALE REVIEW","READY"))))</x:f>
        <x:v>STALE REVIEW</x:v>
      </x:c>
    </x:row>
    <x:row r="15" ht="28" customHeight="1">
      <x:c r="A15" s="137" t="str">
        <x:v>SAL-OPP-2608009</x:v>
      </x:c>
      <x:c r="B15" s="138" t="str">
        <x:v>ACCT-009</x:v>
      </x:c>
      <x:c r="C15" s="138" t="str">
        <x:v>SAL-OWN-04</x:v>
      </x:c>
      <x:c r="D15" s="138" t="str">
        <x:v>Proposal</x:v>
      </x:c>
      <x:c r="E15" s="156" t="n">
        <x:v>46151</x:v>
      </x:c>
      <x:c r="F15" s="156" t="n">
        <x:v>46243</x:v>
      </x:c>
      <x:c r="G15" s="138" t="str">
        <x:v>Legal review</x:v>
      </x:c>
      <x:c r="H15" s="156" t="n">
        <x:v>46274</x:v>
      </x:c>
      <x:c r="I15" s="156" t="n">
        <x:v>46274</x:v>
      </x:c>
      <x:c r="J15" s="138" t="str">
        <x:v>THB</x:v>
      </x:c>
      <x:c r="K15" s="144" t="n">
        <x:v>512500</x:v>
      </x:c>
      <x:c r="L15" s="162" t="n">
        <x:v>0.5</x:v>
      </x:c>
      <x:c r="M15" s="138" t="str">
        <x:v>Confirmed</x:v>
      </x:c>
      <x:c r="N15" s="138" t="str">
        <x:v>SAL-SKU-009</x:v>
      </x:c>
      <x:c r="O15" s="138" t="str">
        <x:v>CRM_PIPELINE</x:v>
      </x:c>
      <x:c r="P15" s="159" t="n">
        <x:f>IF(F15="","",Dashboard!$B$5-F15)</x:f>
        <x:v>22</x:v>
      </x:c>
      <x:c r="Q15" s="153" t="str">
        <x:f>IF(M15&lt;&gt;"Confirmed","CONSENT REVIEW",IF(F15="","MISSING CONTACT",IF(AND(OR(D15="Proposal",D15="Negotiation"),G15=""),"MISSING ACTION",IF(P15&gt;30,"STALE REVIEW","READY"))))</x:f>
        <x:v>READY</x:v>
      </x:c>
    </x:row>
    <x:row r="16" ht="28" customHeight="1">
      <x:c r="A16" s="137" t="str">
        <x:v>SAL-OPP-2608010</x:v>
      </x:c>
      <x:c r="B16" s="138" t="str">
        <x:v>ACCT-010</x:v>
      </x:c>
      <x:c r="C16" s="138" t="str">
        <x:v>SAL-OWN-05</x:v>
      </x:c>
      <x:c r="D16" s="138" t="str">
        <x:v>Negotiation</x:v>
      </x:c>
      <x:c r="E16" s="156" t="n">
        <x:v>46183</x:v>
      </x:c>
      <x:c r="F16" s="156" t="n">
        <x:v>46244</x:v>
      </x:c>
      <x:c r="G16" s="138" t="str">
        <x:v>Handover</x:v>
      </x:c>
      <x:c r="H16" s="156" t="n">
        <x:v>46275</x:v>
      </x:c>
      <x:c r="I16" s="156" t="n">
        <x:v>46305</x:v>
      </x:c>
      <x:c r="J16" s="138" t="str">
        <x:v>THB</x:v>
      </x:c>
      <x:c r="K16" s="144" t="n">
        <x:v>85000</x:v>
      </x:c>
      <x:c r="L16" s="162" t="n">
        <x:v>0.7</x:v>
      </x:c>
      <x:c r="M16" s="138" t="str">
        <x:v>Confirmed</x:v>
      </x:c>
      <x:c r="N16" s="138" t="str">
        <x:v>SAL-SKU-010</x:v>
      </x:c>
      <x:c r="O16" s="138" t="str">
        <x:v>CRM_PIPELINE</x:v>
      </x:c>
      <x:c r="P16" s="159" t="n">
        <x:f>IF(F16="","",Dashboard!$B$5-F16)</x:f>
        <x:v>21</x:v>
      </x:c>
      <x:c r="Q16" s="153" t="str">
        <x:f>IF(M16&lt;&gt;"Confirmed","CONSENT REVIEW",IF(F16="","MISSING CONTACT",IF(AND(OR(D16="Proposal",D16="Negotiation"),G16=""),"MISSING ACTION",IF(P16&gt;30,"STALE REVIEW","READY"))))</x:f>
        <x:v>READY</x:v>
      </x:c>
    </x:row>
    <x:row r="17" ht="28" customHeight="1">
      <x:c r="A17" s="137" t="str">
        <x:v>SAL-OPP-2608011</x:v>
      </x:c>
      <x:c r="B17" s="138" t="str">
        <x:v>ACCT-011</x:v>
      </x:c>
      <x:c r="C17" s="138" t="str">
        <x:v>SAL-OWN-06</x:v>
      </x:c>
      <x:c r="D17" s="138" t="str">
        <x:v>Won</x:v>
      </x:c>
      <x:c r="E17" s="156" t="n">
        <x:v>46214</x:v>
      </x:c>
      <x:c r="F17" s="156" t="n">
        <x:v>46245</x:v>
      </x:c>
      <x:c r="G17" s="138" t="str">
        <x:v>Close record</x:v>
      </x:c>
      <x:c r="H17" s="156" t="n">
        <x:v>46276</x:v>
      </x:c>
      <x:c r="I17" s="156" t="n">
        <x:v>46337</x:v>
      </x:c>
      <x:c r="J17" s="138" t="str">
        <x:v>THB</x:v>
      </x:c>
      <x:c r="K17" s="144" t="n">
        <x:v>132500</x:v>
      </x:c>
      <x:c r="L17" s="162" t="n">
        <x:v>1</x:v>
      </x:c>
      <x:c r="M17" s="138" t="str">
        <x:v>Confirmed</x:v>
      </x:c>
      <x:c r="N17" s="138" t="str">
        <x:v>SAL-SKU-011</x:v>
      </x:c>
      <x:c r="O17" s="138" t="str">
        <x:v>CRM_PIPELINE</x:v>
      </x:c>
      <x:c r="P17" s="159" t="n">
        <x:f>IF(F17="","",Dashboard!$B$5-F17)</x:f>
        <x:v>20</x:v>
      </x:c>
      <x:c r="Q17" s="153" t="str">
        <x:f>IF(M17&lt;&gt;"Confirmed","CONSENT REVIEW",IF(F17="","MISSING CONTACT",IF(AND(OR(D17="Proposal",D17="Negotiation"),G17=""),"MISSING ACTION",IF(P17&gt;30,"STALE REVIEW","READY"))))</x:f>
        <x:v>READY</x:v>
      </x:c>
    </x:row>
    <x:row r="18" ht="28" customHeight="1">
      <x:c r="A18" s="137" t="str">
        <x:v>SAL-OPP-2608012</x:v>
      </x:c>
      <x:c r="B18" s="138" t="str">
        <x:v>ACCT-012</x:v>
      </x:c>
      <x:c r="C18" s="138" t="str">
        <x:v>SAL-OWN-01</x:v>
      </x:c>
      <x:c r="D18" s="138" t="str">
        <x:v>Lost</x:v>
      </x:c>
      <x:c r="E18" s="156" t="n">
        <x:v>46154</x:v>
      </x:c>
      <x:c r="F18" s="156" t="n">
        <x:v>46246</x:v>
      </x:c>
      <x:c r="G18" s="138" t="str">
        <x:v>Discovery call</x:v>
      </x:c>
      <x:c r="H18" s="156" t="n">
        <x:v>46277</x:v>
      </x:c>
      <x:c r="I18" s="156" t="n">
        <x:v>46277</x:v>
      </x:c>
      <x:c r="J18" s="138" t="str">
        <x:v>THB</x:v>
      </x:c>
      <x:c r="K18" s="144" t="n">
        <x:v>180000</x:v>
      </x:c>
      <x:c r="L18" s="162" t="n">
        <x:v>0</x:v>
      </x:c>
      <x:c r="M18" s="138" t="str">
        <x:v>Confirmed</x:v>
      </x:c>
      <x:c r="N18" s="138" t="str">
        <x:v>SAL-SKU-012</x:v>
      </x:c>
      <x:c r="O18" s="138" t="str">
        <x:v>CRM_PIPELINE</x:v>
      </x:c>
      <x:c r="P18" s="159" t="n">
        <x:f>IF(F18="","",Dashboard!$B$5-F18)</x:f>
        <x:v>19</x:v>
      </x:c>
      <x:c r="Q18" s="153" t="str">
        <x:f>IF(M18&lt;&gt;"Confirmed","CONSENT REVIEW",IF(F18="","MISSING CONTACT",IF(AND(OR(D18="Proposal",D18="Negotiation"),G18=""),"MISSING ACTION",IF(P18&gt;30,"STALE REVIEW","READY"))))</x:f>
        <x:v>READY</x:v>
      </x:c>
    </x:row>
    <x:row r="19" ht="28" customHeight="1">
      <x:c r="A19" s="137" t="str">
        <x:v>SAL-OPP-2608013</x:v>
      </x:c>
      <x:c r="B19" s="138" t="str">
        <x:v>ACCT-013</x:v>
      </x:c>
      <x:c r="C19" s="138" t="str">
        <x:v>SAL-OWN-02</x:v>
      </x:c>
      <x:c r="D19" s="138" t="str">
        <x:v>Discovery</x:v>
      </x:c>
      <x:c r="E19" s="156" t="n">
        <x:v>46186</x:v>
      </x:c>
      <x:c r="F19" s="156" t="n">
        <x:v>46247</x:v>
      </x:c>
      <x:c r="G19" s="138" t="str">
        <x:v>Send sample</x:v>
      </x:c>
      <x:c r="H19" s="156" t="n">
        <x:v>46278</x:v>
      </x:c>
      <x:c r="I19" s="156" t="n">
        <x:v>46308</x:v>
      </x:c>
      <x:c r="J19" s="138" t="str">
        <x:v>THB</x:v>
      </x:c>
      <x:c r="K19" s="144" t="n">
        <x:v>227500</x:v>
      </x:c>
      <x:c r="L19" s="162" t="n">
        <x:v>0.1</x:v>
      </x:c>
      <x:c r="M19" s="138" t="str">
        <x:v>Confirmed</x:v>
      </x:c>
      <x:c r="N19" s="138" t="str">
        <x:v>SAL-SKU-013</x:v>
      </x:c>
      <x:c r="O19" s="138" t="str">
        <x:v>CRM_PIPELINE</x:v>
      </x:c>
      <x:c r="P19" s="159" t="n">
        <x:f>IF(F19="","",Dashboard!$B$5-F19)</x:f>
        <x:v>18</x:v>
      </x:c>
      <x:c r="Q19" s="153" t="str">
        <x:f>IF(M19&lt;&gt;"Confirmed","CONSENT REVIEW",IF(F19="","MISSING CONTACT",IF(AND(OR(D19="Proposal",D19="Negotiation"),G19=""),"MISSING ACTION",IF(P19&gt;30,"STALE REVIEW","READY"))))</x:f>
        <x:v>READY</x:v>
      </x:c>
    </x:row>
    <x:row r="20" ht="28" customHeight="1">
      <x:c r="A20" s="137" t="str">
        <x:v>SAL-OPP-2608014</x:v>
      </x:c>
      <x:c r="B20" s="138" t="str">
        <x:v>ACCT-014</x:v>
      </x:c>
      <x:c r="C20" s="138" t="str">
        <x:v>SAL-OWN-03</x:v>
      </x:c>
      <x:c r="D20" s="138" t="str">
        <x:v>Qualified</x:v>
      </x:c>
      <x:c r="E20" s="156" t="n">
        <x:v>46217</x:v>
      </x:c>
      <x:c r="F20" s="156" t="n">
        <x:v>46248</x:v>
      </x:c>
      <x:c r="G20" s="138" t="str">
        <x:v>Revise quote</x:v>
      </x:c>
      <x:c r="H20" s="156"/>
      <x:c r="I20" s="156" t="n">
        <x:v>46340</x:v>
      </x:c>
      <x:c r="J20" s="138" t="str">
        <x:v>THB</x:v>
      </x:c>
      <x:c r="K20" s="144" t="n">
        <x:v>275000</x:v>
      </x:c>
      <x:c r="L20" s="162" t="n">
        <x:v>0.25</x:v>
      </x:c>
      <x:c r="M20" s="138" t="str">
        <x:v>Confirmed</x:v>
      </x:c>
      <x:c r="N20" s="138" t="str">
        <x:v>SAL-SKU-014</x:v>
      </x:c>
      <x:c r="O20" s="138" t="str">
        <x:v>CRM_PIPELINE</x:v>
      </x:c>
      <x:c r="P20" s="159" t="n">
        <x:f>IF(F20="","",Dashboard!$B$5-F20)</x:f>
        <x:v>17</x:v>
      </x:c>
      <x:c r="Q20" s="153" t="str">
        <x:f>IF(M20&lt;&gt;"Confirmed","CONSENT REVIEW",IF(F20="","MISSING CONTACT",IF(AND(OR(D20="Proposal",D20="Negotiation"),G20=""),"MISSING ACTION",IF(P20&gt;30,"STALE REVIEW","READY"))))</x:f>
        <x:v>READY</x:v>
      </x:c>
    </x:row>
    <x:row r="21" ht="28" customHeight="1">
      <x:c r="A21" s="137" t="str">
        <x:v>SAL-OPP-2608015</x:v>
      </x:c>
      <x:c r="B21" s="138" t="str">
        <x:v>ACCT-015</x:v>
      </x:c>
      <x:c r="C21" s="138" t="str">
        <x:v>SAL-OWN-04</x:v>
      </x:c>
      <x:c r="D21" s="138" t="str">
        <x:v>Proposal</x:v>
      </x:c>
      <x:c r="E21" s="156" t="n">
        <x:v>46157</x:v>
      </x:c>
      <x:c r="F21" s="156" t="n">
        <x:v>46249</x:v>
      </x:c>
      <x:c r="G21" s="138" t="str">
        <x:v>Legal review</x:v>
      </x:c>
      <x:c r="H21" s="156" t="n">
        <x:v>46280</x:v>
      </x:c>
      <x:c r="I21" s="156" t="n">
        <x:v>46280</x:v>
      </x:c>
      <x:c r="J21" s="138" t="str">
        <x:v>THB</x:v>
      </x:c>
      <x:c r="K21" s="144" t="n">
        <x:v>322500</x:v>
      </x:c>
      <x:c r="L21" s="162" t="n">
        <x:v>0.5</x:v>
      </x:c>
      <x:c r="M21" s="138" t="str">
        <x:v>Confirmed</x:v>
      </x:c>
      <x:c r="N21" s="138" t="str">
        <x:v>SAL-SKU-015</x:v>
      </x:c>
      <x:c r="O21" s="138" t="str">
        <x:v>CRM_PIPELINE</x:v>
      </x:c>
      <x:c r="P21" s="159" t="n">
        <x:f>IF(F21="","",Dashboard!$B$5-F21)</x:f>
        <x:v>16</x:v>
      </x:c>
      <x:c r="Q21" s="153" t="str">
        <x:f>IF(M21&lt;&gt;"Confirmed","CONSENT REVIEW",IF(F21="","MISSING CONTACT",IF(AND(OR(D21="Proposal",D21="Negotiation"),G21=""),"MISSING ACTION",IF(P21&gt;30,"STALE REVIEW","READY"))))</x:f>
        <x:v>READY</x:v>
      </x:c>
    </x:row>
    <x:row r="22" ht="28" customHeight="1">
      <x:c r="A22" s="137" t="str">
        <x:v>SAL-OPP-2608016</x:v>
      </x:c>
      <x:c r="B22" s="138" t="str">
        <x:v>ACCT-016</x:v>
      </x:c>
      <x:c r="C22" s="138" t="str">
        <x:v>SAL-OWN-05</x:v>
      </x:c>
      <x:c r="D22" s="138" t="str">
        <x:v>Negotiation</x:v>
      </x:c>
      <x:c r="E22" s="156" t="n">
        <x:v>46189</x:v>
      </x:c>
      <x:c r="F22" s="156" t="n">
        <x:v>46250</x:v>
      </x:c>
      <x:c r="G22" s="138" t="str">
        <x:v>Handover</x:v>
      </x:c>
      <x:c r="H22" s="156" t="n">
        <x:v>46281</x:v>
      </x:c>
      <x:c r="I22" s="156" t="n">
        <x:v>46311</x:v>
      </x:c>
      <x:c r="J22" s="138" t="str">
        <x:v>THB</x:v>
      </x:c>
      <x:c r="K22" s="144" t="n">
        <x:v>370000</x:v>
      </x:c>
      <x:c r="L22" s="162" t="n">
        <x:v>0.7</x:v>
      </x:c>
      <x:c r="M22" s="138" t="str">
        <x:v>Confirmed</x:v>
      </x:c>
      <x:c r="N22" s="138" t="str">
        <x:v>SAL-SKU-016</x:v>
      </x:c>
      <x:c r="O22" s="138" t="str">
        <x:v>CRM_PIPELINE</x:v>
      </x:c>
      <x:c r="P22" s="159" t="n">
        <x:f>IF(F22="","",Dashboard!$B$5-F22)</x:f>
        <x:v>15</x:v>
      </x:c>
      <x:c r="Q22" s="153" t="str">
        <x:f>IF(M22&lt;&gt;"Confirmed","CONSENT REVIEW",IF(F22="","MISSING CONTACT",IF(AND(OR(D22="Proposal",D22="Negotiation"),G22=""),"MISSING ACTION",IF(P22&gt;30,"STALE REVIEW","READY"))))</x:f>
        <x:v>READY</x:v>
      </x:c>
    </x:row>
    <x:row r="23" ht="28" customHeight="1">
      <x:c r="A23" s="137" t="str">
        <x:v>SAL-OPP-2608017</x:v>
      </x:c>
      <x:c r="B23" s="138" t="str">
        <x:v>ACCT-017</x:v>
      </x:c>
      <x:c r="C23" s="138" t="str">
        <x:v>SAL-OWN-06</x:v>
      </x:c>
      <x:c r="D23" s="138" t="str">
        <x:v>Won</x:v>
      </x:c>
      <x:c r="E23" s="156" t="n">
        <x:v>46220</x:v>
      </x:c>
      <x:c r="F23" s="156" t="n">
        <x:v>46251</x:v>
      </x:c>
      <x:c r="G23" s="138" t="str">
        <x:v>Close record</x:v>
      </x:c>
      <x:c r="H23" s="156" t="n">
        <x:v>46282</x:v>
      </x:c>
      <x:c r="I23" s="156" t="n">
        <x:v>46343</x:v>
      </x:c>
      <x:c r="J23" s="138" t="str">
        <x:v>THB</x:v>
      </x:c>
      <x:c r="K23" s="144" t="n">
        <x:v>417500</x:v>
      </x:c>
      <x:c r="L23" s="162" t="n">
        <x:v>1</x:v>
      </x:c>
      <x:c r="M23" s="138" t="str">
        <x:v>Confirmed</x:v>
      </x:c>
      <x:c r="N23" s="138" t="str">
        <x:v>SAL-SKU-017</x:v>
      </x:c>
      <x:c r="O23" s="138" t="str">
        <x:v>CRM_PIPELINE</x:v>
      </x:c>
      <x:c r="P23" s="159" t="n">
        <x:f>IF(F23="","",Dashboard!$B$5-F23)</x:f>
        <x:v>14</x:v>
      </x:c>
      <x:c r="Q23" s="153" t="str">
        <x:f>IF(M23&lt;&gt;"Confirmed","CONSENT REVIEW",IF(F23="","MISSING CONTACT",IF(AND(OR(D23="Proposal",D23="Negotiation"),G23=""),"MISSING ACTION",IF(P23&gt;30,"STALE REVIEW","READY"))))</x:f>
        <x:v>READY</x:v>
      </x:c>
    </x:row>
    <x:row r="24" ht="28" customHeight="1">
      <x:c r="A24" s="137" t="str">
        <x:v>SAL-OPP-2608018</x:v>
      </x:c>
      <x:c r="B24" s="138" t="str">
        <x:v>ACCT-018</x:v>
      </x:c>
      <x:c r="C24" s="138" t="str">
        <x:v>SAL-OWN-01</x:v>
      </x:c>
      <x:c r="D24" s="138" t="str">
        <x:v>Lost</x:v>
      </x:c>
      <x:c r="E24" s="156" t="n">
        <x:v>46160</x:v>
      </x:c>
      <x:c r="F24" s="156" t="n">
        <x:v>46252</x:v>
      </x:c>
      <x:c r="G24" s="138" t="str">
        <x:v>Discovery call</x:v>
      </x:c>
      <x:c r="H24" s="156" t="n">
        <x:v>46283</x:v>
      </x:c>
      <x:c r="I24" s="156" t="n">
        <x:v>46283</x:v>
      </x:c>
      <x:c r="J24" s="138" t="str">
        <x:v>THB</x:v>
      </x:c>
      <x:c r="K24" s="144" t="n">
        <x:v>465000</x:v>
      </x:c>
      <x:c r="L24" s="162" t="n">
        <x:v>0</x:v>
      </x:c>
      <x:c r="M24" s="138" t="str">
        <x:v>Confirmed</x:v>
      </x:c>
      <x:c r="N24" s="138" t="str">
        <x:v>SAL-SKU-018</x:v>
      </x:c>
      <x:c r="O24" s="138" t="str">
        <x:v>CRM_PIPELINE</x:v>
      </x:c>
      <x:c r="P24" s="159" t="n">
        <x:f>IF(F24="","",Dashboard!$B$5-F24)</x:f>
        <x:v>13</x:v>
      </x:c>
      <x:c r="Q24" s="153" t="str">
        <x:f>IF(M24&lt;&gt;"Confirmed","CONSENT REVIEW",IF(F24="","MISSING CONTACT",IF(AND(OR(D24="Proposal",D24="Negotiation"),G24=""),"MISSING ACTION",IF(P24&gt;30,"STALE REVIEW","READY"))))</x:f>
        <x:v>READY</x:v>
      </x:c>
    </x:row>
    <x:row r="25" ht="28" customHeight="1">
      <x:c r="A25" s="137" t="str">
        <x:v>SAL-OPP-2608019</x:v>
      </x:c>
      <x:c r="B25" s="138" t="str">
        <x:v>ACCT-019</x:v>
      </x:c>
      <x:c r="C25" s="138" t="str">
        <x:v>SAL-OWN-02</x:v>
      </x:c>
      <x:c r="D25" s="138" t="str">
        <x:v>Discovery</x:v>
      </x:c>
      <x:c r="E25" s="156" t="n">
        <x:v>46192</x:v>
      </x:c>
      <x:c r="F25" s="156"/>
      <x:c r="G25" s="138" t="str">
        <x:v>Send sample</x:v>
      </x:c>
      <x:c r="H25" s="156" t="n">
        <x:v>46284</x:v>
      </x:c>
      <x:c r="I25" s="156" t="n">
        <x:v>46314</x:v>
      </x:c>
      <x:c r="J25" s="138" t="str">
        <x:v>THB</x:v>
      </x:c>
      <x:c r="K25" s="144" t="n">
        <x:v>512500</x:v>
      </x:c>
      <x:c r="L25" s="162" t="n">
        <x:v>0.1</x:v>
      </x:c>
      <x:c r="M25" s="138" t="str">
        <x:v>Confirmed</x:v>
      </x:c>
      <x:c r="N25" s="138" t="str">
        <x:v>SAL-SKU-001</x:v>
      </x:c>
      <x:c r="O25" s="138" t="str">
        <x:v>CRM_PIPELINE</x:v>
      </x:c>
      <x:c r="P25" s="159" t="str">
        <x:f>IF(F25="","",Dashboard!$B$5-F25)</x:f>
      </x:c>
      <x:c r="Q25" s="153" t="str">
        <x:f>IF(M25&lt;&gt;"Confirmed","CONSENT REVIEW",IF(F25="","MISSING CONTACT",IF(AND(OR(D25="Proposal",D25="Negotiation"),G25=""),"MISSING ACTION",IF(P25&gt;30,"STALE REVIEW","READY"))))</x:f>
        <x:v>MISSING CONTACT</x:v>
      </x:c>
    </x:row>
    <x:row r="26" ht="28" customHeight="1">
      <x:c r="A26" s="137" t="str">
        <x:v>SAL-OPP-2608020</x:v>
      </x:c>
      <x:c r="B26" s="138" t="str">
        <x:v>ACCT-020</x:v>
      </x:c>
      <x:c r="C26" s="138" t="str">
        <x:v>SAL-OWN-03</x:v>
      </x:c>
      <x:c r="D26" s="138" t="str">
        <x:v>Qualified</x:v>
      </x:c>
      <x:c r="E26" s="156" t="n">
        <x:v>46223</x:v>
      </x:c>
      <x:c r="F26" s="156" t="n">
        <x:v>46254</x:v>
      </x:c>
      <x:c r="G26" s="138" t="str">
        <x:v>Revise quote</x:v>
      </x:c>
      <x:c r="H26" s="156" t="n">
        <x:v>46285</x:v>
      </x:c>
      <x:c r="I26" s="156" t="n">
        <x:v>46346</x:v>
      </x:c>
      <x:c r="J26" s="138" t="str">
        <x:v>THB</x:v>
      </x:c>
      <x:c r="K26" s="144" t="n">
        <x:v>85000</x:v>
      </x:c>
      <x:c r="L26" s="162" t="n">
        <x:v>0.25</x:v>
      </x:c>
      <x:c r="M26" s="138" t="str">
        <x:v>Confirmed</x:v>
      </x:c>
      <x:c r="N26" s="138" t="str">
        <x:v>SAL-SKU-002</x:v>
      </x:c>
      <x:c r="O26" s="138" t="str">
        <x:v>CRM_PIPELINE</x:v>
      </x:c>
      <x:c r="P26" s="159" t="n">
        <x:f>IF(F26="","",Dashboard!$B$5-F26)</x:f>
        <x:v>11</x:v>
      </x:c>
      <x:c r="Q26" s="153" t="str">
        <x:f>IF(M26&lt;&gt;"Confirmed","CONSENT REVIEW",IF(F26="","MISSING CONTACT",IF(AND(OR(D26="Proposal",D26="Negotiation"),G26=""),"MISSING ACTION",IF(P26&gt;30,"STALE REVIEW","READY"))))</x:f>
        <x:v>READY</x:v>
      </x:c>
    </x:row>
    <x:row r="27" ht="28" customHeight="1">
      <x:c r="A27" s="137" t="str">
        <x:v>SAL-OPP-2608021</x:v>
      </x:c>
      <x:c r="B27" s="138" t="str">
        <x:v>ACCT-001</x:v>
      </x:c>
      <x:c r="C27" s="138" t="str">
        <x:v>SAL-OWN-04</x:v>
      </x:c>
      <x:c r="D27" s="138" t="str">
        <x:v>Proposal</x:v>
      </x:c>
      <x:c r="E27" s="156" t="n">
        <x:v>46163</x:v>
      </x:c>
      <x:c r="F27" s="156" t="n">
        <x:v>46255</x:v>
      </x:c>
      <x:c r="G27" s="138" t="str">
        <x:v>Legal review</x:v>
      </x:c>
      <x:c r="H27" s="156" t="n">
        <x:v>46286</x:v>
      </x:c>
      <x:c r="I27" s="156" t="n">
        <x:v>46286</x:v>
      </x:c>
      <x:c r="J27" s="138" t="str">
        <x:v>THB</x:v>
      </x:c>
      <x:c r="K27" s="144" t="n">
        <x:v>132500</x:v>
      </x:c>
      <x:c r="L27" s="162" t="n">
        <x:v>0.5</x:v>
      </x:c>
      <x:c r="M27" s="138" t="str">
        <x:v>Confirmed</x:v>
      </x:c>
      <x:c r="N27" s="138" t="str">
        <x:v>SAL-SKU-003</x:v>
      </x:c>
      <x:c r="O27" s="138" t="str">
        <x:v>CRM_PIPELINE</x:v>
      </x:c>
      <x:c r="P27" s="159" t="n">
        <x:f>IF(F27="","",Dashboard!$B$5-F27)</x:f>
        <x:v>10</x:v>
      </x:c>
      <x:c r="Q27" s="153" t="str">
        <x:f>IF(M27&lt;&gt;"Confirmed","CONSENT REVIEW",IF(F27="","MISSING CONTACT",IF(AND(OR(D27="Proposal",D27="Negotiation"),G27=""),"MISSING ACTION",IF(P27&gt;30,"STALE REVIEW","READY"))))</x:f>
        <x:v>READY</x:v>
      </x:c>
    </x:row>
    <x:row r="28" ht="28" customHeight="1">
      <x:c r="A28" s="137" t="str">
        <x:v>SAL-OPP-2608022</x:v>
      </x:c>
      <x:c r="B28" s="138" t="str">
        <x:v>ACCT-002</x:v>
      </x:c>
      <x:c r="C28" s="138" t="str">
        <x:v>SAL-OWN-05</x:v>
      </x:c>
      <x:c r="D28" s="138" t="str">
        <x:v>Negotiation</x:v>
      </x:c>
      <x:c r="E28" s="156" t="n">
        <x:v>46195</x:v>
      </x:c>
      <x:c r="F28" s="156" t="n">
        <x:v>46256</x:v>
      </x:c>
      <x:c r="G28" s="138" t="str">
        <x:v>Handover</x:v>
      </x:c>
      <x:c r="H28" s="156" t="n">
        <x:v>46287</x:v>
      </x:c>
      <x:c r="I28" s="156" t="n">
        <x:v>46317</x:v>
      </x:c>
      <x:c r="J28" s="138" t="str">
        <x:v>THB</x:v>
      </x:c>
      <x:c r="K28" s="144" t="n">
        <x:v>180000</x:v>
      </x:c>
      <x:c r="L28" s="162" t="n">
        <x:v>0.7</x:v>
      </x:c>
      <x:c r="M28" s="138" t="str">
        <x:v>Confirmed</x:v>
      </x:c>
      <x:c r="N28" s="138" t="str">
        <x:v>SAL-SKU-004</x:v>
      </x:c>
      <x:c r="O28" s="138" t="str">
        <x:v>CRM_PIPELINE</x:v>
      </x:c>
      <x:c r="P28" s="159" t="n">
        <x:f>IF(F28="","",Dashboard!$B$5-F28)</x:f>
        <x:v>9</x:v>
      </x:c>
      <x:c r="Q28" s="153" t="str">
        <x:f>IF(M28&lt;&gt;"Confirmed","CONSENT REVIEW",IF(F28="","MISSING CONTACT",IF(AND(OR(D28="Proposal",D28="Negotiation"),G28=""),"MISSING ACTION",IF(P28&gt;30,"STALE REVIEW","READY"))))</x:f>
        <x:v>READY</x:v>
      </x:c>
    </x:row>
    <x:row r="29" ht="28" customHeight="1">
      <x:c r="A29" s="137" t="str">
        <x:v>SAL-OPP-2608023</x:v>
      </x:c>
      <x:c r="B29" s="138" t="str">
        <x:v>ACCT-003</x:v>
      </x:c>
      <x:c r="C29" s="138" t="str">
        <x:v>SAL-OWN-06</x:v>
      </x:c>
      <x:c r="D29" s="138" t="str">
        <x:v>Won</x:v>
      </x:c>
      <x:c r="E29" s="156" t="n">
        <x:v>46226</x:v>
      </x:c>
      <x:c r="F29" s="156" t="n">
        <x:v>46257</x:v>
      </x:c>
      <x:c r="G29" s="138" t="str">
        <x:v>Close record</x:v>
      </x:c>
      <x:c r="H29" s="156" t="n">
        <x:v>46288</x:v>
      </x:c>
      <x:c r="I29" s="156" t="n">
        <x:v>46349</x:v>
      </x:c>
      <x:c r="J29" s="138" t="str">
        <x:v>THB</x:v>
      </x:c>
      <x:c r="K29" s="144" t="n">
        <x:v>227500</x:v>
      </x:c>
      <x:c r="L29" s="162" t="n">
        <x:v>1</x:v>
      </x:c>
      <x:c r="M29" s="138" t="str">
        <x:v>Confirmed</x:v>
      </x:c>
      <x:c r="N29" s="138" t="str">
        <x:v>SAL-SKU-005</x:v>
      </x:c>
      <x:c r="O29" s="138" t="str">
        <x:v>CRM_PIPELINE</x:v>
      </x:c>
      <x:c r="P29" s="159" t="n">
        <x:f>IF(F29="","",Dashboard!$B$5-F29)</x:f>
        <x:v>8</x:v>
      </x:c>
      <x:c r="Q29" s="153" t="str">
        <x:f>IF(M29&lt;&gt;"Confirmed","CONSENT REVIEW",IF(F29="","MISSING CONTACT",IF(AND(OR(D29="Proposal",D29="Negotiation"),G29=""),"MISSING ACTION",IF(P29&gt;30,"STALE REVIEW","READY"))))</x:f>
        <x:v>READY</x:v>
      </x:c>
    </x:row>
    <x:row r="30" ht="28" customHeight="1">
      <x:c r="A30" s="137" t="str">
        <x:v>SAL-OPP-2608024</x:v>
      </x:c>
      <x:c r="B30" s="138" t="str">
        <x:v>ACCT-004</x:v>
      </x:c>
      <x:c r="C30" s="138" t="str">
        <x:v>SAL-OWN-01</x:v>
      </x:c>
      <x:c r="D30" s="138" t="str">
        <x:v>Lost</x:v>
      </x:c>
      <x:c r="E30" s="156" t="n">
        <x:v>46166</x:v>
      </x:c>
      <x:c r="F30" s="156" t="n">
        <x:v>46258</x:v>
      </x:c>
      <x:c r="G30" s="138" t="str">
        <x:v>Discovery call</x:v>
      </x:c>
      <x:c r="H30" s="156" t="n">
        <x:v>46289</x:v>
      </x:c>
      <x:c r="I30" s="156" t="n">
        <x:v>46289</x:v>
      </x:c>
      <x:c r="J30" s="138" t="str">
        <x:v>THB</x:v>
      </x:c>
      <x:c r="K30" s="144" t="n">
        <x:v>275000</x:v>
      </x:c>
      <x:c r="L30" s="162" t="n">
        <x:v>0</x:v>
      </x:c>
      <x:c r="M30" s="138" t="str">
        <x:v>Confirmed</x:v>
      </x:c>
      <x:c r="N30" s="138" t="str">
        <x:v>SAL-SKU-006</x:v>
      </x:c>
      <x:c r="O30" s="138" t="str">
        <x:v>CRM_PIPELINE</x:v>
      </x:c>
      <x:c r="P30" s="159" t="n">
        <x:f>IF(F30="","",Dashboard!$B$5-F30)</x:f>
        <x:v>7</x:v>
      </x:c>
      <x:c r="Q30" s="153" t="str">
        <x:f>IF(M30&lt;&gt;"Confirmed","CONSENT REVIEW",IF(F30="","MISSING CONTACT",IF(AND(OR(D30="Proposal",D30="Negotiation"),G30=""),"MISSING ACTION",IF(P30&gt;30,"STALE REVIEW","READY"))))</x:f>
        <x:v>READY</x:v>
      </x:c>
    </x:row>
    <x:row r="31" ht="28" customHeight="1">
      <x:c r="A31" s="137" t="str">
        <x:v>SAL-OPP-2608025</x:v>
      </x:c>
      <x:c r="B31" s="138" t="str">
        <x:v>ACCT-005</x:v>
      </x:c>
      <x:c r="C31" s="138" t="str">
        <x:v>SAL-OWN-02</x:v>
      </x:c>
      <x:c r="D31" s="138" t="str">
        <x:v>Discovery</x:v>
      </x:c>
      <x:c r="E31" s="156" t="n">
        <x:v>46174</x:v>
      </x:c>
      <x:c r="F31" s="156" t="n">
        <x:v>46235</x:v>
      </x:c>
      <x:c r="G31" s="138" t="str">
        <x:v>Send sample</x:v>
      </x:c>
      <x:c r="H31" s="156" t="n">
        <x:v>46266</x:v>
      </x:c>
      <x:c r="I31" s="156" t="n">
        <x:v>46296</x:v>
      </x:c>
      <x:c r="J31" s="138" t="str">
        <x:v>THB</x:v>
      </x:c>
      <x:c r="K31" s="144" t="n">
        <x:v>322500</x:v>
      </x:c>
      <x:c r="L31" s="162" t="n">
        <x:v>0.1</x:v>
      </x:c>
      <x:c r="M31" s="138" t="str">
        <x:v>Confirmed</x:v>
      </x:c>
      <x:c r="N31" s="138" t="str">
        <x:v>SAL-SKU-007</x:v>
      </x:c>
      <x:c r="O31" s="138" t="str">
        <x:v>CRM_PIPELINE</x:v>
      </x:c>
      <x:c r="P31" s="159" t="n">
        <x:f>IF(F31="","",Dashboard!$B$5-F31)</x:f>
        <x:v>30</x:v>
      </x:c>
      <x:c r="Q31" s="153" t="str">
        <x:f>IF(M31&lt;&gt;"Confirmed","CONSENT REVIEW",IF(F31="","MISSING CONTACT",IF(AND(OR(D31="Proposal",D31="Negotiation"),G31=""),"MISSING ACTION",IF(P31&gt;30,"STALE REVIEW","READY"))))</x:f>
        <x:v>READY</x:v>
      </x:c>
    </x:row>
    <x:row r="32" ht="28" customHeight="1">
      <x:c r="A32" s="137" t="str">
        <x:v>SAL-OPP-2608026</x:v>
      </x:c>
      <x:c r="B32" s="138" t="str">
        <x:v>ACCT-006</x:v>
      </x:c>
      <x:c r="C32" s="138" t="str">
        <x:v>SAL-OWN-03</x:v>
      </x:c>
      <x:c r="D32" s="138" t="str">
        <x:v>Qualified</x:v>
      </x:c>
      <x:c r="E32" s="156" t="n">
        <x:v>46205</x:v>
      </x:c>
      <x:c r="F32" s="156" t="n">
        <x:v>46236</x:v>
      </x:c>
      <x:c r="G32" s="138" t="str">
        <x:v>Revise quote</x:v>
      </x:c>
      <x:c r="H32" s="156" t="n">
        <x:v>46267</x:v>
      </x:c>
      <x:c r="I32" s="156" t="n">
        <x:v>46328</x:v>
      </x:c>
      <x:c r="J32" s="138" t="str">
        <x:v>THB</x:v>
      </x:c>
      <x:c r="K32" s="144" t="n">
        <x:v>370000</x:v>
      </x:c>
      <x:c r="L32" s="162" t="n">
        <x:v>0.25</x:v>
      </x:c>
      <x:c r="M32" s="138" t="str">
        <x:v>Confirmed</x:v>
      </x:c>
      <x:c r="N32" s="138" t="str">
        <x:v>SAL-SKU-008</x:v>
      </x:c>
      <x:c r="O32" s="138" t="str">
        <x:v>CRM_PIPELINE</x:v>
      </x:c>
      <x:c r="P32" s="159" t="n">
        <x:f>IF(F32="","",Dashboard!$B$5-F32)</x:f>
        <x:v>29</x:v>
      </x:c>
      <x:c r="Q32" s="153" t="str">
        <x:f>IF(M32&lt;&gt;"Confirmed","CONSENT REVIEW",IF(F32="","MISSING CONTACT",IF(AND(OR(D32="Proposal",D32="Negotiation"),G32=""),"MISSING ACTION",IF(P32&gt;30,"STALE REVIEW","READY"))))</x:f>
        <x:v>READY</x:v>
      </x:c>
    </x:row>
    <x:row r="33" ht="28" customHeight="1">
      <x:c r="A33" s="137" t="str">
        <x:v>SAL-OPP-2608027</x:v>
      </x:c>
      <x:c r="B33" s="138" t="str">
        <x:v>ACCT-007</x:v>
      </x:c>
      <x:c r="C33" s="138" t="str">
        <x:v>SAL-OWN-04</x:v>
      </x:c>
      <x:c r="D33" s="138" t="str">
        <x:v>Proposal</x:v>
      </x:c>
      <x:c r="E33" s="156" t="n">
        <x:v>46145</x:v>
      </x:c>
      <x:c r="F33" s="156" t="n">
        <x:v>46237</x:v>
      </x:c>
      <x:c r="G33" s="138" t="str">
        <x:v>Legal review</x:v>
      </x:c>
      <x:c r="H33" s="156" t="n">
        <x:v>46268</x:v>
      </x:c>
      <x:c r="I33" s="156" t="n">
        <x:v>46268</x:v>
      </x:c>
      <x:c r="J33" s="138" t="str">
        <x:v>THB</x:v>
      </x:c>
      <x:c r="K33" s="144" t="n">
        <x:v>417500</x:v>
      </x:c>
      <x:c r="L33" s="162" t="n">
        <x:v>0.5</x:v>
      </x:c>
      <x:c r="M33" s="138" t="str">
        <x:v>Confirmed</x:v>
      </x:c>
      <x:c r="N33" s="138" t="str">
        <x:v>SAL-SKU-009</x:v>
      </x:c>
      <x:c r="O33" s="138" t="str">
        <x:v>CRM_PIPELINE</x:v>
      </x:c>
      <x:c r="P33" s="159" t="n">
        <x:f>IF(F33="","",Dashboard!$B$5-F33)</x:f>
        <x:v>28</x:v>
      </x:c>
      <x:c r="Q33" s="153" t="str">
        <x:f>IF(M33&lt;&gt;"Confirmed","CONSENT REVIEW",IF(F33="","MISSING CONTACT",IF(AND(OR(D33="Proposal",D33="Negotiation"),G33=""),"MISSING ACTION",IF(P33&gt;30,"STALE REVIEW","READY"))))</x:f>
        <x:v>READY</x:v>
      </x:c>
    </x:row>
    <x:row r="34" ht="28" customHeight="1">
      <x:c r="A34" s="137" t="str">
        <x:v>SAL-OPP-2608028</x:v>
      </x:c>
      <x:c r="B34" s="138" t="str">
        <x:v>ACCT-008</x:v>
      </x:c>
      <x:c r="C34" s="138" t="str">
        <x:v>SAL-OWN-05</x:v>
      </x:c>
      <x:c r="D34" s="138" t="str">
        <x:v>Negotiation</x:v>
      </x:c>
      <x:c r="E34" s="156" t="n">
        <x:v>46177</x:v>
      </x:c>
      <x:c r="F34" s="156" t="n">
        <x:v>46238</x:v>
      </x:c>
      <x:c r="G34" s="138" t="str">
        <x:v>Handover</x:v>
      </x:c>
      <x:c r="H34" s="156" t="n">
        <x:v>46269</x:v>
      </x:c>
      <x:c r="I34" s="156" t="n">
        <x:v>46299</x:v>
      </x:c>
      <x:c r="J34" s="138" t="str">
        <x:v>THB</x:v>
      </x:c>
      <x:c r="K34" s="144" t="n">
        <x:v>465000</x:v>
      </x:c>
      <x:c r="L34" s="162" t="n">
        <x:v>0.7</x:v>
      </x:c>
      <x:c r="M34" s="138" t="str">
        <x:v>Confirmed</x:v>
      </x:c>
      <x:c r="N34" s="138" t="str">
        <x:v>SAL-SKU-010</x:v>
      </x:c>
      <x:c r="O34" s="138" t="str">
        <x:v>CRM_PIPELINE</x:v>
      </x:c>
      <x:c r="P34" s="159" t="n">
        <x:f>IF(F34="","",Dashboard!$B$5-F34)</x:f>
        <x:v>27</x:v>
      </x:c>
      <x:c r="Q34" s="153" t="str">
        <x:f>IF(M34&lt;&gt;"Confirmed","CONSENT REVIEW",IF(F34="","MISSING CONTACT",IF(AND(OR(D34="Proposal",D34="Negotiation"),G34=""),"MISSING ACTION",IF(P34&gt;30,"STALE REVIEW","READY"))))</x:f>
        <x:v>READY</x:v>
      </x:c>
    </x:row>
    <x:row r="35" ht="28" customHeight="1">
      <x:c r="A35" s="137" t="str">
        <x:v>SAL-OPP-2608029</x:v>
      </x:c>
      <x:c r="B35" s="138" t="str">
        <x:v>ACCT-009</x:v>
      </x:c>
      <x:c r="C35" s="138" t="str">
        <x:v>SAL-OWN-06</x:v>
      </x:c>
      <x:c r="D35" s="138" t="str">
        <x:v>Won</x:v>
      </x:c>
      <x:c r="E35" s="156" t="n">
        <x:v>46208</x:v>
      </x:c>
      <x:c r="F35" s="156" t="n">
        <x:v>46239</x:v>
      </x:c>
      <x:c r="G35" s="138" t="str">
        <x:v>Close record</x:v>
      </x:c>
      <x:c r="H35" s="156" t="n">
        <x:v>46270</x:v>
      </x:c>
      <x:c r="I35" s="156" t="n">
        <x:v>46331</x:v>
      </x:c>
      <x:c r="J35" s="138" t="str">
        <x:v>THB</x:v>
      </x:c>
      <x:c r="K35" s="144" t="n">
        <x:v>512500</x:v>
      </x:c>
      <x:c r="L35" s="162" t="n">
        <x:v>1</x:v>
      </x:c>
      <x:c r="M35" s="138" t="str">
        <x:v>Confirmed</x:v>
      </x:c>
      <x:c r="N35" s="138" t="str">
        <x:v>SAL-SKU-011</x:v>
      </x:c>
      <x:c r="O35" s="138" t="str">
        <x:v>CRM_PIPELINE</x:v>
      </x:c>
      <x:c r="P35" s="159" t="n">
        <x:f>IF(F35="","",Dashboard!$B$5-F35)</x:f>
        <x:v>26</x:v>
      </x:c>
      <x:c r="Q35" s="153" t="str">
        <x:f>IF(M35&lt;&gt;"Confirmed","CONSENT REVIEW",IF(F35="","MISSING CONTACT",IF(AND(OR(D35="Proposal",D35="Negotiation"),G35=""),"MISSING ACTION",IF(P35&gt;30,"STALE REVIEW","READY"))))</x:f>
        <x:v>READY</x:v>
      </x:c>
    </x:row>
    <x:row r="36" ht="28" customHeight="1">
      <x:c r="A36" s="137" t="str">
        <x:v>SAL-OPP-2608030</x:v>
      </x:c>
      <x:c r="B36" s="138" t="str">
        <x:v>ACCT-010</x:v>
      </x:c>
      <x:c r="C36" s="138" t="str">
        <x:v>SAL-OWN-01</x:v>
      </x:c>
      <x:c r="D36" s="138" t="str">
        <x:v>Lost</x:v>
      </x:c>
      <x:c r="E36" s="156" t="n">
        <x:v>46148</x:v>
      </x:c>
      <x:c r="F36" s="156" t="n">
        <x:v>46240</x:v>
      </x:c>
      <x:c r="G36" s="138" t="str">
        <x:v>Discovery call</x:v>
      </x:c>
      <x:c r="H36" s="156" t="n">
        <x:v>46271</x:v>
      </x:c>
      <x:c r="I36" s="156" t="n">
        <x:v>46271</x:v>
      </x:c>
      <x:c r="J36" s="138" t="str">
        <x:v>THB</x:v>
      </x:c>
      <x:c r="K36" s="144" t="n">
        <x:v>85000</x:v>
      </x:c>
      <x:c r="L36" s="162" t="n">
        <x:v>0</x:v>
      </x:c>
      <x:c r="M36" s="138" t="str">
        <x:v>Confirmed</x:v>
      </x:c>
      <x:c r="N36" s="138" t="str">
        <x:v>SAL-SKU-012</x:v>
      </x:c>
      <x:c r="O36" s="138" t="str">
        <x:v>CRM_PIPELINE</x:v>
      </x:c>
      <x:c r="P36" s="159" t="n">
        <x:f>IF(F36="","",Dashboard!$B$5-F36)</x:f>
        <x:v>25</x:v>
      </x:c>
      <x:c r="Q36" s="153" t="str">
        <x:f>IF(M36&lt;&gt;"Confirmed","CONSENT REVIEW",IF(F36="","MISSING CONTACT",IF(AND(OR(D36="Proposal",D36="Negotiation"),G36=""),"MISSING ACTION",IF(P36&gt;30,"STALE REVIEW","READY"))))</x:f>
        <x:v>READY</x:v>
      </x:c>
    </x:row>
    <x:row r="37" ht="28" customHeight="1">
      <x:c r="A37" s="137" t="str">
        <x:v>SAL-OPP-2608031</x:v>
      </x:c>
      <x:c r="B37" s="138" t="str">
        <x:v>ACCT-011</x:v>
      </x:c>
      <x:c r="C37" s="138" t="str">
        <x:v>SAL-OWN-02</x:v>
      </x:c>
      <x:c r="D37" s="138" t="str">
        <x:v>Discovery</x:v>
      </x:c>
      <x:c r="E37" s="156" t="n">
        <x:v>46180</x:v>
      </x:c>
      <x:c r="F37" s="156" t="n">
        <x:v>46241</x:v>
      </x:c>
      <x:c r="G37" s="138" t="str">
        <x:v>Send sample</x:v>
      </x:c>
      <x:c r="H37" s="156" t="n">
        <x:v>46272</x:v>
      </x:c>
      <x:c r="I37" s="156" t="n">
        <x:v>46302</x:v>
      </x:c>
      <x:c r="J37" s="138" t="str">
        <x:v>THB</x:v>
      </x:c>
      <x:c r="K37" s="144" t="n">
        <x:v>132500</x:v>
      </x:c>
      <x:c r="L37" s="162" t="n">
        <x:v>0.1</x:v>
      </x:c>
      <x:c r="M37" s="138" t="str">
        <x:v>Confirmed</x:v>
      </x:c>
      <x:c r="N37" s="138" t="str">
        <x:v>SAL-SKU-013</x:v>
      </x:c>
      <x:c r="O37" s="138" t="str">
        <x:v>CRM_PIPELINE</x:v>
      </x:c>
      <x:c r="P37" s="159" t="n">
        <x:f>IF(F37="","",Dashboard!$B$5-F37)</x:f>
        <x:v>24</x:v>
      </x:c>
      <x:c r="Q37" s="153" t="str">
        <x:f>IF(M37&lt;&gt;"Confirmed","CONSENT REVIEW",IF(F37="","MISSING CONTACT",IF(AND(OR(D37="Proposal",D37="Negotiation"),G37=""),"MISSING ACTION",IF(P37&gt;30,"STALE REVIEW","READY"))))</x:f>
        <x:v>READY</x:v>
      </x:c>
    </x:row>
    <x:row r="38" ht="28" customHeight="1">
      <x:c r="A38" s="137" t="str">
        <x:v>SAL-OPP-2608032</x:v>
      </x:c>
      <x:c r="B38" s="138" t="str">
        <x:v>ACCT-012</x:v>
      </x:c>
      <x:c r="C38" s="138" t="str">
        <x:v>SAL-OWN-03</x:v>
      </x:c>
      <x:c r="D38" s="138" t="str">
        <x:v>Qualified</x:v>
      </x:c>
      <x:c r="E38" s="156" t="n">
        <x:v>46211</x:v>
      </x:c>
      <x:c r="F38" s="156" t="n">
        <x:v>46242</x:v>
      </x:c>
      <x:c r="G38" s="138" t="str">
        <x:v>Revise quote</x:v>
      </x:c>
      <x:c r="H38" s="156" t="n">
        <x:v>46273</x:v>
      </x:c>
      <x:c r="I38" s="156" t="n">
        <x:v>46334</x:v>
      </x:c>
      <x:c r="J38" s="138" t="str">
        <x:v>THB</x:v>
      </x:c>
      <x:c r="K38" s="144" t="n">
        <x:v>180000</x:v>
      </x:c>
      <x:c r="L38" s="162" t="n">
        <x:v>0.25</x:v>
      </x:c>
      <x:c r="M38" s="138" t="str">
        <x:v>Confirmed</x:v>
      </x:c>
      <x:c r="N38" s="138" t="str">
        <x:v>SAL-SKU-014</x:v>
      </x:c>
      <x:c r="O38" s="138" t="str">
        <x:v>CRM_PIPELINE</x:v>
      </x:c>
      <x:c r="P38" s="159" t="n">
        <x:f>IF(F38="","",Dashboard!$B$5-F38)</x:f>
        <x:v>23</x:v>
      </x:c>
      <x:c r="Q38" s="153" t="str">
        <x:f>IF(M38&lt;&gt;"Confirmed","CONSENT REVIEW",IF(F38="","MISSING CONTACT",IF(AND(OR(D38="Proposal",D38="Negotiation"),G38=""),"MISSING ACTION",IF(P38&gt;30,"STALE REVIEW","READY"))))</x:f>
        <x:v>READY</x:v>
      </x:c>
    </x:row>
    <x:row r="39" ht="28" customHeight="1">
      <x:c r="A39" s="137" t="str">
        <x:v>SAL-OPP-2608033</x:v>
      </x:c>
      <x:c r="B39" s="138" t="str">
        <x:v>ACCT-013</x:v>
      </x:c>
      <x:c r="C39" s="138" t="str">
        <x:v>SAL-OWN-04</x:v>
      </x:c>
      <x:c r="D39" s="138" t="str">
        <x:v>Proposal</x:v>
      </x:c>
      <x:c r="E39" s="156" t="n">
        <x:v>46151</x:v>
      </x:c>
      <x:c r="F39" s="156" t="n">
        <x:v>46243</x:v>
      </x:c>
      <x:c r="G39" s="138" t="str">
        <x:v>Legal review</x:v>
      </x:c>
      <x:c r="H39" s="156" t="n">
        <x:v>46274</x:v>
      </x:c>
      <x:c r="I39" s="156" t="n">
        <x:v>46274</x:v>
      </x:c>
      <x:c r="J39" s="138" t="str">
        <x:v>THB</x:v>
      </x:c>
      <x:c r="K39" s="144" t="n">
        <x:v>227500</x:v>
      </x:c>
      <x:c r="L39" s="162" t="n">
        <x:v>0.5</x:v>
      </x:c>
      <x:c r="M39" s="138" t="str">
        <x:v>Confirmed</x:v>
      </x:c>
      <x:c r="N39" s="138" t="str">
        <x:v>SAL-SKU-015</x:v>
      </x:c>
      <x:c r="O39" s="138" t="str">
        <x:v>CRM_PIPELINE</x:v>
      </x:c>
      <x:c r="P39" s="159" t="n">
        <x:f>IF(F39="","",Dashboard!$B$5-F39)</x:f>
        <x:v>22</x:v>
      </x:c>
      <x:c r="Q39" s="153" t="str">
        <x:f>IF(M39&lt;&gt;"Confirmed","CONSENT REVIEW",IF(F39="","MISSING CONTACT",IF(AND(OR(D39="Proposal",D39="Negotiation"),G39=""),"MISSING ACTION",IF(P39&gt;30,"STALE REVIEW","READY"))))</x:f>
        <x:v>READY</x:v>
      </x:c>
    </x:row>
    <x:row r="40" ht="28" customHeight="1">
      <x:c r="A40" s="137" t="str">
        <x:v>SAL-OPP-2608034</x:v>
      </x:c>
      <x:c r="B40" s="138" t="str">
        <x:v>ACCT-014</x:v>
      </x:c>
      <x:c r="C40" s="138" t="str">
        <x:v>SAL-OWN-05</x:v>
      </x:c>
      <x:c r="D40" s="138" t="str">
        <x:v>Negotiation</x:v>
      </x:c>
      <x:c r="E40" s="156" t="n">
        <x:v>46183</x:v>
      </x:c>
      <x:c r="F40" s="156" t="n">
        <x:v>46244</x:v>
      </x:c>
      <x:c r="G40" s="138" t="str">
        <x:v>Handover</x:v>
      </x:c>
      <x:c r="H40" s="156" t="n">
        <x:v>46275</x:v>
      </x:c>
      <x:c r="I40" s="156" t="n">
        <x:v>46305</x:v>
      </x:c>
      <x:c r="J40" s="138" t="str">
        <x:v>THB</x:v>
      </x:c>
      <x:c r="K40" s="144" t="n">
        <x:v>275000</x:v>
      </x:c>
      <x:c r="L40" s="162" t="n">
        <x:v>0.7</x:v>
      </x:c>
      <x:c r="M40" s="138" t="str">
        <x:v>Confirmed</x:v>
      </x:c>
      <x:c r="N40" s="138" t="str">
        <x:v>SAL-SKU-016</x:v>
      </x:c>
      <x:c r="O40" s="138" t="str">
        <x:v>CRM_PIPELINE</x:v>
      </x:c>
      <x:c r="P40" s="159" t="n">
        <x:f>IF(F40="","",Dashboard!$B$5-F40)</x:f>
        <x:v>21</x:v>
      </x:c>
      <x:c r="Q40" s="153" t="str">
        <x:f>IF(M40&lt;&gt;"Confirmed","CONSENT REVIEW",IF(F40="","MISSING CONTACT",IF(AND(OR(D40="Proposal",D40="Negotiation"),G40=""),"MISSING ACTION",IF(P40&gt;30,"STALE REVIEW","READY"))))</x:f>
        <x:v>READY</x:v>
      </x:c>
    </x:row>
    <x:row r="41" ht="28" customHeight="1">
      <x:c r="A41" s="137" t="str">
        <x:v>SAL-OPP-2608035</x:v>
      </x:c>
      <x:c r="B41" s="138" t="str">
        <x:v>ACCT-015</x:v>
      </x:c>
      <x:c r="C41" s="138" t="str">
        <x:v>SAL-OWN-06</x:v>
      </x:c>
      <x:c r="D41" s="138" t="str">
        <x:v>Won</x:v>
      </x:c>
      <x:c r="E41" s="156" t="n">
        <x:v>46214</x:v>
      </x:c>
      <x:c r="F41" s="156" t="n">
        <x:v>46245</x:v>
      </x:c>
      <x:c r="G41" s="138" t="str">
        <x:v>Close record</x:v>
      </x:c>
      <x:c r="H41" s="156" t="n">
        <x:v>46276</x:v>
      </x:c>
      <x:c r="I41" s="156" t="n">
        <x:v>46337</x:v>
      </x:c>
      <x:c r="J41" s="138" t="str">
        <x:v>THB</x:v>
      </x:c>
      <x:c r="K41" s="144" t="n">
        <x:v>322500</x:v>
      </x:c>
      <x:c r="L41" s="162" t="n">
        <x:v>1</x:v>
      </x:c>
      <x:c r="M41" s="138" t="str">
        <x:v>Confirmed</x:v>
      </x:c>
      <x:c r="N41" s="138" t="str">
        <x:v>SAL-SKU-017</x:v>
      </x:c>
      <x:c r="O41" s="138" t="str">
        <x:v>CRM_PIPELINE</x:v>
      </x:c>
      <x:c r="P41" s="159" t="n">
        <x:f>IF(F41="","",Dashboard!$B$5-F41)</x:f>
        <x:v>20</x:v>
      </x:c>
      <x:c r="Q41" s="153" t="str">
        <x:f>IF(M41&lt;&gt;"Confirmed","CONSENT REVIEW",IF(F41="","MISSING CONTACT",IF(AND(OR(D41="Proposal",D41="Negotiation"),G41=""),"MISSING ACTION",IF(P41&gt;30,"STALE REVIEW","READY"))))</x:f>
        <x:v>READY</x:v>
      </x:c>
    </x:row>
    <x:row r="42" ht="28" customHeight="1">
      <x:c r="A42" s="140" t="str">
        <x:v>SAL-OPP-2608036</x:v>
      </x:c>
      <x:c r="B42" s="141" t="str">
        <x:v>ACCT-016</x:v>
      </x:c>
      <x:c r="C42" s="141" t="str">
        <x:v>SAL-OWN-01</x:v>
      </x:c>
      <x:c r="D42" s="141" t="str">
        <x:v>Lost</x:v>
      </x:c>
      <x:c r="E42" s="157" t="n">
        <x:v>46154</x:v>
      </x:c>
      <x:c r="F42" s="157" t="n">
        <x:v>46246</x:v>
      </x:c>
      <x:c r="G42" s="141" t="str">
        <x:v>Discovery call</x:v>
      </x:c>
      <x:c r="H42" s="157" t="n">
        <x:v>46277</x:v>
      </x:c>
      <x:c r="I42" s="157" t="n">
        <x:v>46277</x:v>
      </x:c>
      <x:c r="J42" s="141" t="str">
        <x:v>THB</x:v>
      </x:c>
      <x:c r="K42" s="145" t="n">
        <x:v>370000</x:v>
      </x:c>
      <x:c r="L42" s="163" t="n">
        <x:v>0</x:v>
      </x:c>
      <x:c r="M42" s="141" t="str">
        <x:v>Confirmed</x:v>
      </x:c>
      <x:c r="N42" s="141" t="str">
        <x:v>SAL-SKU-018</x:v>
      </x:c>
      <x:c r="O42" s="141" t="str">
        <x:v>CRM_PIPELINE</x:v>
      </x:c>
      <x:c r="P42" s="160" t="n">
        <x:f>IF(F42="","",Dashboard!$B$5-F42)</x:f>
        <x:v>19</x:v>
      </x:c>
      <x:c r="Q42" s="154" t="str">
        <x:f>IF(M42&lt;&gt;"Confirmed","CONSENT REVIEW",IF(F42="","MISSING CONTACT",IF(AND(OR(D42="Proposal",D42="Negotiation"),G42=""),"MISSING ACTION",IF(P42&gt;30,"STALE REVIEW","READY"))))</x:f>
        <x:v>READY</x:v>
      </x:c>
    </x:row>
  </x:sheetData>
  <x:mergeCells>
    <x:mergeCell ref="A1:Q1"/>
    <x:mergeCell ref="A2:Q2"/>
  </x:mergeCells>
  <x:conditionalFormatting sqref="Q7:Q42">
    <x:cfRule type="containsText" dxfId="2" priority="1" operator="containsText" text="READY"/>
    <x:cfRule type="containsText" dxfId="3" priority="2" operator="containsText" text="MATCH"/>
    <x:cfRule type="containsText" dxfId="4" priority="3" operator="containsText" text="MATCHED"/>
    <x:cfRule type="containsText" dxfId="5" priority="4" operator="containsText" text="VALID"/>
    <x:cfRule type="containsText" dxfId="6" priority="5" operator="containsText" text="OK"/>
    <x:cfRule type="containsText" dxfId="7" priority="6" operator="containsText" text="MISSING"/>
    <x:cfRule type="containsText" dxfId="8" priority="7" operator="containsText" text="EXCEPTION"/>
    <x:cfRule type="containsText" dxfId="9" priority="8" operator="containsText" text="HOLD"/>
    <x:cfRule type="containsText" dxfId="10" priority="9" operator="containsText" text="EXPIRED"/>
    <x:cfRule type="containsText" dxfId="11" priority="10" operator="containsText" text="REVIEW"/>
  </x:conditionalFormatting>
  <x:dataValidations count="2">
    <x:dataValidation type="list" sqref="D7:D42">
      <x:formula1>"Discovery,Qualified,Proposal,Negotiation,Won,Lost"</x:formula1>
    </x:dataValidation>
    <x:dataValidation type="list" sqref="M7:M42">
      <x:formula1>"Confirmed,Unknown,Revoked"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19af518a71c4d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1" hidden="0" customWidth="1"/>
    <x:col min="3" max="3" width="12" hidden="0" customWidth="1"/>
    <x:col min="4" max="4" width="14" hidden="0" customWidth="1"/>
    <x:col min="5" max="5" width="14" hidden="0" customWidth="1"/>
    <x:col min="6" max="6" width="18" hidden="0" customWidth="1"/>
    <x:col min="7" max="7" width="15" hidden="0" customWidth="1"/>
    <x:col min="8" max="8" width="18" hidden="0" customWidth="1"/>
    <x:col min="9" max="9" width="21" hidden="0" customWidth="1"/>
    <x:col min="10" max="10" width="17" hidden="0" customWidth="1"/>
    <x:col min="11" max="11" width="16" hidden="0" customWidth="1"/>
    <x:col min="12" max="12" width="16" hidden="0" customWidth="1"/>
    <x:col min="13" max="13" width="15" hidden="0" customWidth="1"/>
    <x:col min="14" max="14" width="18" hidden="0" customWidth="1"/>
    <x:col min="15" max="15" width="20" hidden="0" customWidth="1"/>
  </x:cols>
  <x:sheetData>
    <x:row r="1" ht="34" customHeight="1">
      <x:c r="A1" s="3" t="str">
        <x:v>QUOTATIONS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8" customHeight="1">
      <x:c r="A2" s="7" t="str">
        <x:v>CPQ export · discount and terms require documented approval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6" ht="32" customHeight="1">
      <x:c r="A6" s="125" t="str">
        <x:v>quote_id</x:v>
      </x:c>
      <x:c r="B6" s="126" t="str">
        <x:v>opportunity_id</x:v>
      </x:c>
      <x:c r="C6" s="126" t="str">
        <x:v>version_no</x:v>
      </x:c>
      <x:c r="D6" s="126" t="str">
        <x:v>issue_date</x:v>
      </x:c>
      <x:c r="E6" s="126" t="str">
        <x:v>valid_until</x:v>
      </x:c>
      <x:c r="F6" s="126" t="str">
        <x:v>list_value_thb</x:v>
      </x:c>
      <x:c r="G6" s="126" t="str">
        <x:v>discount_pct</x:v>
      </x:c>
      <x:c r="H6" s="126" t="str">
        <x:v>net_value_thb</x:v>
      </x:c>
      <x:c r="I6" s="126" t="str">
        <x:v>required_approval</x:v>
      </x:c>
      <x:c r="J6" s="126" t="str">
        <x:v>approval_status</x:v>
      </x:c>
      <x:c r="K6" s="126" t="str">
        <x:v>lead_time_days</x:v>
      </x:c>
      <x:c r="L6" s="126" t="str">
        <x:v>terms_status</x:v>
      </x:c>
      <x:c r="M6" s="126" t="str">
        <x:v>owner_code</x:v>
      </x:c>
      <x:c r="N6" s="126" t="str">
        <x:v>source_system</x:v>
      </x:c>
      <x:c r="O6" s="127" t="str">
        <x:v>control_status</x:v>
      </x:c>
    </x:row>
    <x:row r="7" ht="28" customHeight="1">
      <x:c r="A7" s="134" t="str">
        <x:v>SAL-Q-2608001</x:v>
      </x:c>
      <x:c r="B7" s="135" t="str">
        <x:v>SAL-OPP-2608001</x:v>
      </x:c>
      <x:c r="C7" s="146" t="n">
        <x:v>2</x:v>
      </x:c>
      <x:c r="D7" s="155" t="n">
        <x:v>46235</x:v>
      </x:c>
      <x:c r="E7" s="155" t="n">
        <x:v>46266</x:v>
      </x:c>
      <x:c r="F7" s="143" t="n">
        <x:v>145000</x:v>
      </x:c>
      <x:c r="G7" s="161" t="n">
        <x:v>0.025</x:v>
      </x:c>
      <x:c r="H7" s="164" t="n">
        <x:f>F7*(1-G7)</x:f>
        <x:v>141375</x:v>
      </x:c>
      <x:c r="I7" s="149" t="str">
        <x:f>IF(G7&gt;15%,"Sales Director",IF(G7&gt;5%,"Sales Manager","Within policy"))</x:f>
        <x:v>Within policy</x:v>
      </x:c>
      <x:c r="J7" s="135" t="str">
        <x:v>Approved</x:v>
      </x:c>
      <x:c r="K7" s="146" t="n">
        <x:v>21</x:v>
      </x:c>
      <x:c r="L7" s="135" t="str">
        <x:v>Approved</x:v>
      </x:c>
      <x:c r="M7" s="135" t="str">
        <x:v>SAL-OWN-02</x:v>
      </x:c>
      <x:c r="N7" s="135" t="str">
        <x:v>CPQ_EXPORT</x:v>
      </x:c>
      <x:c r="O7" s="152" t="str">
        <x:f>IF(COUNTIF(Opportunities!$A$7:$A$42,B7)=0,"UNKNOWN OPP",IF(E7&lt;Dashboard!$B$5,"EXPIRED",IF(AND(I7&lt;&gt;"Within policy",J7&lt;&gt;"Approved"),"DISCOUNT HOLD",IF(L7&lt;&gt;"Approved","TERMS REVIEW","READY"))))</x:f>
        <x:v>READY</x:v>
      </x:c>
    </x:row>
    <x:row r="8" ht="28" customHeight="1">
      <x:c r="A8" s="137" t="str">
        <x:v>SAL-Q-2608002</x:v>
      </x:c>
      <x:c r="B8" s="138" t="str">
        <x:v>SAL-OPP-2608002</x:v>
      </x:c>
      <x:c r="C8" s="147" t="n">
        <x:v>3</x:v>
      </x:c>
      <x:c r="D8" s="156" t="n">
        <x:v>46236</x:v>
      </x:c>
      <x:c r="E8" s="156" t="n">
        <x:v>46267</x:v>
      </x:c>
      <x:c r="F8" s="144" t="n">
        <x:v>200000</x:v>
      </x:c>
      <x:c r="G8" s="162" t="n">
        <x:v>0.05</x:v>
      </x:c>
      <x:c r="H8" s="165" t="n">
        <x:f>F8*(1-G8)</x:f>
        <x:v>190000</x:v>
      </x:c>
      <x:c r="I8" s="150" t="str">
        <x:f>IF(G8&gt;15%,"Sales Director",IF(G8&gt;5%,"Sales Manager","Within policy"))</x:f>
        <x:v>Within policy</x:v>
      </x:c>
      <x:c r="J8" s="138" t="str">
        <x:v>Approved</x:v>
      </x:c>
      <x:c r="K8" s="147" t="n">
        <x:v>28</x:v>
      </x:c>
      <x:c r="L8" s="138" t="str">
        <x:v>Approved</x:v>
      </x:c>
      <x:c r="M8" s="138" t="str">
        <x:v>SAL-OWN-03</x:v>
      </x:c>
      <x:c r="N8" s="138" t="str">
        <x:v>CPQ_EXPORT</x:v>
      </x:c>
      <x:c r="O8" s="153" t="str">
        <x:f>IF(COUNTIF(Opportunities!$A$7:$A$42,B8)=0,"UNKNOWN OPP",IF(E8&lt;Dashboard!$B$5,"EXPIRED",IF(AND(I8&lt;&gt;"Within policy",J8&lt;&gt;"Approved"),"DISCOUNT HOLD",IF(L8&lt;&gt;"Approved","TERMS REVIEW","READY"))))</x:f>
        <x:v>READY</x:v>
      </x:c>
    </x:row>
    <x:row r="9" ht="28" customHeight="1">
      <x:c r="A9" s="137" t="str">
        <x:v>SAL-Q-2608003</x:v>
      </x:c>
      <x:c r="B9" s="138" t="str">
        <x:v>SAL-OPP-2608003</x:v>
      </x:c>
      <x:c r="C9" s="147" t="n">
        <x:v>1</x:v>
      </x:c>
      <x:c r="D9" s="156" t="n">
        <x:v>46237</x:v>
      </x:c>
      <x:c r="E9" s="156" t="n">
        <x:v>46268</x:v>
      </x:c>
      <x:c r="F9" s="144" t="n">
        <x:v>255000</x:v>
      </x:c>
      <x:c r="G9" s="162" t="n">
        <x:v>0.07500000000000001</x:v>
      </x:c>
      <x:c r="H9" s="165" t="n">
        <x:f>F9*(1-G9)</x:f>
        <x:v>235875</x:v>
      </x:c>
      <x:c r="I9" s="150" t="str">
        <x:f>IF(G9&gt;15%,"Sales Director",IF(G9&gt;5%,"Sales Manager","Within policy"))</x:f>
        <x:v>Sales Manager</x:v>
      </x:c>
      <x:c r="J9" s="138" t="str">
        <x:v>Approved</x:v>
      </x:c>
      <x:c r="K9" s="147" t="n">
        <x:v>35</x:v>
      </x:c>
      <x:c r="L9" s="138" t="str">
        <x:v>Approved</x:v>
      </x:c>
      <x:c r="M9" s="138" t="str">
        <x:v>SAL-OWN-04</x:v>
      </x:c>
      <x:c r="N9" s="138" t="str">
        <x:v>CPQ_EXPORT</x:v>
      </x:c>
      <x:c r="O9" s="153" t="str">
        <x:f>IF(COUNTIF(Opportunities!$A$7:$A$42,B9)=0,"UNKNOWN OPP",IF(E9&lt;Dashboard!$B$5,"EXPIRED",IF(AND(I9&lt;&gt;"Within policy",J9&lt;&gt;"Approved"),"DISCOUNT HOLD",IF(L9&lt;&gt;"Approved","TERMS REVIEW","READY"))))</x:f>
        <x:v>READY</x:v>
      </x:c>
    </x:row>
    <x:row r="10" ht="28" customHeight="1">
      <x:c r="A10" s="137" t="str">
        <x:v>SAL-Q-2608004</x:v>
      </x:c>
      <x:c r="B10" s="138" t="str">
        <x:v>SAL-OPP-2608004</x:v>
      </x:c>
      <x:c r="C10" s="147" t="n">
        <x:v>2</x:v>
      </x:c>
      <x:c r="D10" s="156" t="n">
        <x:v>46238</x:v>
      </x:c>
      <x:c r="E10" s="156" t="n">
        <x:v>46269</x:v>
      </x:c>
      <x:c r="F10" s="144" t="n">
        <x:v>310000</x:v>
      </x:c>
      <x:c r="G10" s="162" t="n">
        <x:v>0.1</x:v>
      </x:c>
      <x:c r="H10" s="165" t="n">
        <x:f>F10*(1-G10)</x:f>
        <x:v>279000</x:v>
      </x:c>
      <x:c r="I10" s="150" t="str">
        <x:f>IF(G10&gt;15%,"Sales Director",IF(G10&gt;5%,"Sales Manager","Within policy"))</x:f>
        <x:v>Sales Manager</x:v>
      </x:c>
      <x:c r="J10" s="138" t="str">
        <x:v>Approved</x:v>
      </x:c>
      <x:c r="K10" s="147" t="n">
        <x:v>14</x:v>
      </x:c>
      <x:c r="L10" s="138" t="str">
        <x:v>Approved</x:v>
      </x:c>
      <x:c r="M10" s="138" t="str">
        <x:v>SAL-OWN-05</x:v>
      </x:c>
      <x:c r="N10" s="138" t="str">
        <x:v>CPQ_EXPORT</x:v>
      </x:c>
      <x:c r="O10" s="153" t="str">
        <x:f>IF(COUNTIF(Opportunities!$A$7:$A$42,B10)=0,"UNKNOWN OPP",IF(E10&lt;Dashboard!$B$5,"EXPIRED",IF(AND(I10&lt;&gt;"Within policy",J10&lt;&gt;"Approved"),"DISCOUNT HOLD",IF(L10&lt;&gt;"Approved","TERMS REVIEW","READY"))))</x:f>
        <x:v>READY</x:v>
      </x:c>
    </x:row>
    <x:row r="11" ht="28" customHeight="1">
      <x:c r="A11" s="137" t="str">
        <x:v>SAL-Q-2608005</x:v>
      </x:c>
      <x:c r="B11" s="138" t="str">
        <x:v>SAL-OPP-2608005</x:v>
      </x:c>
      <x:c r="C11" s="147" t="n">
        <x:v>3</x:v>
      </x:c>
      <x:c r="D11" s="156" t="n">
        <x:v>46239</x:v>
      </x:c>
      <x:c r="E11" s="156" t="n">
        <x:v>46270</x:v>
      </x:c>
      <x:c r="F11" s="144" t="n">
        <x:v>365000</x:v>
      </x:c>
      <x:c r="G11" s="162" t="n">
        <x:v>0</x:v>
      </x:c>
      <x:c r="H11" s="165" t="n">
        <x:f>F11*(1-G11)</x:f>
        <x:v>365000</x:v>
      </x:c>
      <x:c r="I11" s="150" t="str">
        <x:f>IF(G11&gt;15%,"Sales Director",IF(G11&gt;5%,"Sales Manager","Within policy"))</x:f>
        <x:v>Within policy</x:v>
      </x:c>
      <x:c r="J11" s="138" t="str">
        <x:v>Approved</x:v>
      </x:c>
      <x:c r="K11" s="147" t="n">
        <x:v>21</x:v>
      </x:c>
      <x:c r="L11" s="138" t="str">
        <x:v>Approved</x:v>
      </x:c>
      <x:c r="M11" s="138" t="str">
        <x:v>SAL-OWN-06</x:v>
      </x:c>
      <x:c r="N11" s="138" t="str">
        <x:v>CPQ_EXPORT</x:v>
      </x:c>
      <x:c r="O11" s="153" t="str">
        <x:f>IF(COUNTIF(Opportunities!$A$7:$A$42,B11)=0,"UNKNOWN OPP",IF(E11&lt;Dashboard!$B$5,"EXPIRED",IF(AND(I11&lt;&gt;"Within policy",J11&lt;&gt;"Approved"),"DISCOUNT HOLD",IF(L11&lt;&gt;"Approved","TERMS REVIEW","READY"))))</x:f>
        <x:v>READY</x:v>
      </x:c>
    </x:row>
    <x:row r="12" ht="28" customHeight="1">
      <x:c r="A12" s="137" t="str">
        <x:v>SAL-Q-2608006</x:v>
      </x:c>
      <x:c r="B12" s="138" t="str">
        <x:v>SAL-OPP-2608006</x:v>
      </x:c>
      <x:c r="C12" s="147" t="n">
        <x:v>1</x:v>
      </x:c>
      <x:c r="D12" s="156" t="n">
        <x:v>46240</x:v>
      </x:c>
      <x:c r="E12" s="156" t="n">
        <x:v>46254</x:v>
      </x:c>
      <x:c r="F12" s="144" t="n">
        <x:v>420000</x:v>
      </x:c>
      <x:c r="G12" s="162" t="n">
        <x:v>0.025</x:v>
      </x:c>
      <x:c r="H12" s="165" t="n">
        <x:f>F12*(1-G12)</x:f>
        <x:v>409500</x:v>
      </x:c>
      <x:c r="I12" s="150" t="str">
        <x:f>IF(G12&gt;15%,"Sales Director",IF(G12&gt;5%,"Sales Manager","Within policy"))</x:f>
        <x:v>Within policy</x:v>
      </x:c>
      <x:c r="J12" s="138" t="str">
        <x:v>Approved</x:v>
      </x:c>
      <x:c r="K12" s="147" t="n">
        <x:v>28</x:v>
      </x:c>
      <x:c r="L12" s="138" t="str">
        <x:v>Approved</x:v>
      </x:c>
      <x:c r="M12" s="138" t="str">
        <x:v>SAL-OWN-01</x:v>
      </x:c>
      <x:c r="N12" s="138" t="str">
        <x:v>CPQ_EXPORT</x:v>
      </x:c>
      <x:c r="O12" s="153" t="str">
        <x:f>IF(COUNTIF(Opportunities!$A$7:$A$42,B12)=0,"UNKNOWN OPP",IF(E12&lt;Dashboard!$B$5,"EXPIRED",IF(AND(I12&lt;&gt;"Within policy",J12&lt;&gt;"Approved"),"DISCOUNT HOLD",IF(L12&lt;&gt;"Approved","TERMS REVIEW","READY"))))</x:f>
        <x:v>EXPIRED</x:v>
      </x:c>
    </x:row>
    <x:row r="13" ht="28" customHeight="1">
      <x:c r="A13" s="137" t="str">
        <x:v>SAL-Q-2608007</x:v>
      </x:c>
      <x:c r="B13" s="138" t="str">
        <x:v>SAL-OPP-2608007</x:v>
      </x:c>
      <x:c r="C13" s="147" t="n">
        <x:v>2</x:v>
      </x:c>
      <x:c r="D13" s="156" t="n">
        <x:v>46241</x:v>
      </x:c>
      <x:c r="E13" s="156" t="n">
        <x:v>46272</x:v>
      </x:c>
      <x:c r="F13" s="144" t="n">
        <x:v>475000</x:v>
      </x:c>
      <x:c r="G13" s="162" t="n">
        <x:v>0.05</x:v>
      </x:c>
      <x:c r="H13" s="165" t="n">
        <x:f>F13*(1-G13)</x:f>
        <x:v>451250</x:v>
      </x:c>
      <x:c r="I13" s="150" t="str">
        <x:f>IF(G13&gt;15%,"Sales Director",IF(G13&gt;5%,"Sales Manager","Within policy"))</x:f>
        <x:v>Within policy</x:v>
      </x:c>
      <x:c r="J13" s="138" t="str">
        <x:v>Approved</x:v>
      </x:c>
      <x:c r="K13" s="147" t="n">
        <x:v>35</x:v>
      </x:c>
      <x:c r="L13" s="138" t="str">
        <x:v>Approved</x:v>
      </x:c>
      <x:c r="M13" s="138" t="str">
        <x:v>SAL-OWN-02</x:v>
      </x:c>
      <x:c r="N13" s="138" t="str">
        <x:v>CPQ_EXPORT</x:v>
      </x:c>
      <x:c r="O13" s="153" t="str">
        <x:f>IF(COUNTIF(Opportunities!$A$7:$A$42,B13)=0,"UNKNOWN OPP",IF(E13&lt;Dashboard!$B$5,"EXPIRED",IF(AND(I13&lt;&gt;"Within policy",J13&lt;&gt;"Approved"),"DISCOUNT HOLD",IF(L13&lt;&gt;"Approved","TERMS REVIEW","READY"))))</x:f>
        <x:v>READY</x:v>
      </x:c>
    </x:row>
    <x:row r="14" ht="28" customHeight="1">
      <x:c r="A14" s="137" t="str">
        <x:v>SAL-Q-2608008</x:v>
      </x:c>
      <x:c r="B14" s="138" t="str">
        <x:v>SAL-OPP-2608008</x:v>
      </x:c>
      <x:c r="C14" s="147" t="n">
        <x:v>3</x:v>
      </x:c>
      <x:c r="D14" s="156" t="n">
        <x:v>46242</x:v>
      </x:c>
      <x:c r="E14" s="156" t="n">
        <x:v>46273</x:v>
      </x:c>
      <x:c r="F14" s="144" t="n">
        <x:v>90000</x:v>
      </x:c>
      <x:c r="G14" s="162" t="n">
        <x:v>0.07500000000000001</x:v>
      </x:c>
      <x:c r="H14" s="165" t="n">
        <x:f>F14*(1-G14)</x:f>
        <x:v>83250</x:v>
      </x:c>
      <x:c r="I14" s="150" t="str">
        <x:f>IF(G14&gt;15%,"Sales Director",IF(G14&gt;5%,"Sales Manager","Within policy"))</x:f>
        <x:v>Sales Manager</x:v>
      </x:c>
      <x:c r="J14" s="138" t="str">
        <x:v>Approved</x:v>
      </x:c>
      <x:c r="K14" s="147" t="n">
        <x:v>14</x:v>
      </x:c>
      <x:c r="L14" s="138" t="str">
        <x:v>Approved</x:v>
      </x:c>
      <x:c r="M14" s="138" t="str">
        <x:v>SAL-OWN-03</x:v>
      </x:c>
      <x:c r="N14" s="138" t="str">
        <x:v>CPQ_EXPORT</x:v>
      </x:c>
      <x:c r="O14" s="153" t="str">
        <x:f>IF(COUNTIF(Opportunities!$A$7:$A$42,B14)=0,"UNKNOWN OPP",IF(E14&lt;Dashboard!$B$5,"EXPIRED",IF(AND(I14&lt;&gt;"Within policy",J14&lt;&gt;"Approved"),"DISCOUNT HOLD",IF(L14&lt;&gt;"Approved","TERMS REVIEW","READY"))))</x:f>
        <x:v>READY</x:v>
      </x:c>
    </x:row>
    <x:row r="15" ht="28" customHeight="1">
      <x:c r="A15" s="137" t="str">
        <x:v>SAL-Q-2608009</x:v>
      </x:c>
      <x:c r="B15" s="138" t="str">
        <x:v>SAL-OPP-2608009</x:v>
      </x:c>
      <x:c r="C15" s="147" t="n">
        <x:v>1</x:v>
      </x:c>
      <x:c r="D15" s="156" t="n">
        <x:v>46243</x:v>
      </x:c>
      <x:c r="E15" s="156" t="n">
        <x:v>46274</x:v>
      </x:c>
      <x:c r="F15" s="144" t="n">
        <x:v>145000</x:v>
      </x:c>
      <x:c r="G15" s="162" t="n">
        <x:v>0.22</x:v>
      </x:c>
      <x:c r="H15" s="165" t="n">
        <x:f>F15*(1-G15)</x:f>
        <x:v>113100</x:v>
      </x:c>
      <x:c r="I15" s="150" t="str">
        <x:f>IF(G15&gt;15%,"Sales Director",IF(G15&gt;5%,"Sales Manager","Within policy"))</x:f>
        <x:v>Sales Director</x:v>
      </x:c>
      <x:c r="J15" s="138" t="str">
        <x:v>Pending</x:v>
      </x:c>
      <x:c r="K15" s="147" t="n">
        <x:v>21</x:v>
      </x:c>
      <x:c r="L15" s="138" t="str">
        <x:v>Approved</x:v>
      </x:c>
      <x:c r="M15" s="138" t="str">
        <x:v>SAL-OWN-04</x:v>
      </x:c>
      <x:c r="N15" s="138" t="str">
        <x:v>CPQ_EXPORT</x:v>
      </x:c>
      <x:c r="O15" s="153" t="str">
        <x:f>IF(COUNTIF(Opportunities!$A$7:$A$42,B15)=0,"UNKNOWN OPP",IF(E15&lt;Dashboard!$B$5,"EXPIRED",IF(AND(I15&lt;&gt;"Within policy",J15&lt;&gt;"Approved"),"DISCOUNT HOLD",IF(L15&lt;&gt;"Approved","TERMS REVIEW","READY"))))</x:f>
        <x:v>DISCOUNT HOLD</x:v>
      </x:c>
    </x:row>
    <x:row r="16" ht="28" customHeight="1">
      <x:c r="A16" s="137" t="str">
        <x:v>SAL-Q-2608010</x:v>
      </x:c>
      <x:c r="B16" s="138" t="str">
        <x:v>SAL-OPP-2608010</x:v>
      </x:c>
      <x:c r="C16" s="147" t="n">
        <x:v>2</x:v>
      </x:c>
      <x:c r="D16" s="156" t="n">
        <x:v>46244</x:v>
      </x:c>
      <x:c r="E16" s="156" t="n">
        <x:v>46275</x:v>
      </x:c>
      <x:c r="F16" s="144" t="n">
        <x:v>200000</x:v>
      </x:c>
      <x:c r="G16" s="162" t="n">
        <x:v>0</x:v>
      </x:c>
      <x:c r="H16" s="165" t="n">
        <x:f>F16*(1-G16)</x:f>
        <x:v>200000</x:v>
      </x:c>
      <x:c r="I16" s="150" t="str">
        <x:f>IF(G16&gt;15%,"Sales Director",IF(G16&gt;5%,"Sales Manager","Within policy"))</x:f>
        <x:v>Within policy</x:v>
      </x:c>
      <x:c r="J16" s="138" t="str">
        <x:v>Approved</x:v>
      </x:c>
      <x:c r="K16" s="147" t="n">
        <x:v>28</x:v>
      </x:c>
      <x:c r="L16" s="138" t="str">
        <x:v>Approved</x:v>
      </x:c>
      <x:c r="M16" s="138" t="str">
        <x:v>SAL-OWN-05</x:v>
      </x:c>
      <x:c r="N16" s="138" t="str">
        <x:v>CPQ_EXPORT</x:v>
      </x:c>
      <x:c r="O16" s="153" t="str">
        <x:f>IF(COUNTIF(Opportunities!$A$7:$A$42,B16)=0,"UNKNOWN OPP",IF(E16&lt;Dashboard!$B$5,"EXPIRED",IF(AND(I16&lt;&gt;"Within policy",J16&lt;&gt;"Approved"),"DISCOUNT HOLD",IF(L16&lt;&gt;"Approved","TERMS REVIEW","READY"))))</x:f>
        <x:v>READY</x:v>
      </x:c>
    </x:row>
    <x:row r="17" ht="28" customHeight="1">
      <x:c r="A17" s="137" t="str">
        <x:v>SAL-Q-2608011</x:v>
      </x:c>
      <x:c r="B17" s="138" t="str">
        <x:v>SAL-OPP-2608011</x:v>
      </x:c>
      <x:c r="C17" s="147" t="n">
        <x:v>3</x:v>
      </x:c>
      <x:c r="D17" s="156" t="n">
        <x:v>46245</x:v>
      </x:c>
      <x:c r="E17" s="156" t="n">
        <x:v>46276</x:v>
      </x:c>
      <x:c r="F17" s="144" t="n">
        <x:v>255000</x:v>
      </x:c>
      <x:c r="G17" s="162" t="n">
        <x:v>0.025</x:v>
      </x:c>
      <x:c r="H17" s="165" t="n">
        <x:f>F17*(1-G17)</x:f>
        <x:v>248625</x:v>
      </x:c>
      <x:c r="I17" s="150" t="str">
        <x:f>IF(G17&gt;15%,"Sales Director",IF(G17&gt;5%,"Sales Manager","Within policy"))</x:f>
        <x:v>Within policy</x:v>
      </x:c>
      <x:c r="J17" s="138" t="str">
        <x:v>Approved</x:v>
      </x:c>
      <x:c r="K17" s="147" t="n">
        <x:v>35</x:v>
      </x:c>
      <x:c r="L17" s="138" t="str">
        <x:v>Approved</x:v>
      </x:c>
      <x:c r="M17" s="138" t="str">
        <x:v>SAL-OWN-06</x:v>
      </x:c>
      <x:c r="N17" s="138" t="str">
        <x:v>CPQ_EXPORT</x:v>
      </x:c>
      <x:c r="O17" s="153" t="str">
        <x:f>IF(COUNTIF(Opportunities!$A$7:$A$42,B17)=0,"UNKNOWN OPP",IF(E17&lt;Dashboard!$B$5,"EXPIRED",IF(AND(I17&lt;&gt;"Within policy",J17&lt;&gt;"Approved"),"DISCOUNT HOLD",IF(L17&lt;&gt;"Approved","TERMS REVIEW","READY"))))</x:f>
        <x:v>READY</x:v>
      </x:c>
    </x:row>
    <x:row r="18" ht="28" customHeight="1">
      <x:c r="A18" s="137" t="str">
        <x:v>SAL-Q-2608012</x:v>
      </x:c>
      <x:c r="B18" s="138" t="str">
        <x:v>SAL-OPP-2608012</x:v>
      </x:c>
      <x:c r="C18" s="147" t="n">
        <x:v>1</x:v>
      </x:c>
      <x:c r="D18" s="156" t="n">
        <x:v>46246</x:v>
      </x:c>
      <x:c r="E18" s="156" t="n">
        <x:v>46277</x:v>
      </x:c>
      <x:c r="F18" s="144" t="n">
        <x:v>310000</x:v>
      </x:c>
      <x:c r="G18" s="162" t="n">
        <x:v>0.05</x:v>
      </x:c>
      <x:c r="H18" s="165" t="n">
        <x:f>F18*(1-G18)</x:f>
        <x:v>294500</x:v>
      </x:c>
      <x:c r="I18" s="150" t="str">
        <x:f>IF(G18&gt;15%,"Sales Director",IF(G18&gt;5%,"Sales Manager","Within policy"))</x:f>
        <x:v>Within policy</x:v>
      </x:c>
      <x:c r="J18" s="138" t="str">
        <x:v>Approved</x:v>
      </x:c>
      <x:c r="K18" s="147" t="n">
        <x:v>14</x:v>
      </x:c>
      <x:c r="L18" s="138" t="str">
        <x:v>Approved</x:v>
      </x:c>
      <x:c r="M18" s="138" t="str">
        <x:v>SAL-OWN-01</x:v>
      </x:c>
      <x:c r="N18" s="138" t="str">
        <x:v>CPQ_EXPORT</x:v>
      </x:c>
      <x:c r="O18" s="153" t="str">
        <x:f>IF(COUNTIF(Opportunities!$A$7:$A$42,B18)=0,"UNKNOWN OPP",IF(E18&lt;Dashboard!$B$5,"EXPIRED",IF(AND(I18&lt;&gt;"Within policy",J18&lt;&gt;"Approved"),"DISCOUNT HOLD",IF(L18&lt;&gt;"Approved","TERMS REVIEW","READY"))))</x:f>
        <x:v>READY</x:v>
      </x:c>
    </x:row>
    <x:row r="19" ht="28" customHeight="1">
      <x:c r="A19" s="137" t="str">
        <x:v>SAL-Q-2608013</x:v>
      </x:c>
      <x:c r="B19" s="138" t="str">
        <x:v>SAL-OPP-UNKNOWN</x:v>
      </x:c>
      <x:c r="C19" s="147" t="n">
        <x:v>2</x:v>
      </x:c>
      <x:c r="D19" s="156" t="n">
        <x:v>46247</x:v>
      </x:c>
      <x:c r="E19" s="156" t="n">
        <x:v>46278</x:v>
      </x:c>
      <x:c r="F19" s="144" t="n">
        <x:v>365000</x:v>
      </x:c>
      <x:c r="G19" s="162" t="n">
        <x:v>0.07500000000000001</x:v>
      </x:c>
      <x:c r="H19" s="165" t="n">
        <x:f>F19*(1-G19)</x:f>
        <x:v>337625</x:v>
      </x:c>
      <x:c r="I19" s="150" t="str">
        <x:f>IF(G19&gt;15%,"Sales Director",IF(G19&gt;5%,"Sales Manager","Within policy"))</x:f>
        <x:v>Sales Manager</x:v>
      </x:c>
      <x:c r="J19" s="138" t="str">
        <x:v>Approved</x:v>
      </x:c>
      <x:c r="K19" s="147" t="n">
        <x:v>21</x:v>
      </x:c>
      <x:c r="L19" s="138" t="str">
        <x:v>Approved</x:v>
      </x:c>
      <x:c r="M19" s="138" t="str">
        <x:v>SAL-OWN-02</x:v>
      </x:c>
      <x:c r="N19" s="138" t="str">
        <x:v>CPQ_EXPORT</x:v>
      </x:c>
      <x:c r="O19" s="153" t="str">
        <x:f>IF(COUNTIF(Opportunities!$A$7:$A$42,B19)=0,"UNKNOWN OPP",IF(E19&lt;Dashboard!$B$5,"EXPIRED",IF(AND(I19&lt;&gt;"Within policy",J19&lt;&gt;"Approved"),"DISCOUNT HOLD",IF(L19&lt;&gt;"Approved","TERMS REVIEW","READY"))))</x:f>
        <x:v>UNKNOWN OPP</x:v>
      </x:c>
    </x:row>
    <x:row r="20" ht="28" customHeight="1">
      <x:c r="A20" s="137" t="str">
        <x:v>SAL-Q-2608014</x:v>
      </x:c>
      <x:c r="B20" s="138" t="str">
        <x:v>SAL-OPP-2608014</x:v>
      </x:c>
      <x:c r="C20" s="147" t="n">
        <x:v>3</x:v>
      </x:c>
      <x:c r="D20" s="156" t="n">
        <x:v>46248</x:v>
      </x:c>
      <x:c r="E20" s="156" t="n">
        <x:v>46279</x:v>
      </x:c>
      <x:c r="F20" s="144" t="n">
        <x:v>420000</x:v>
      </x:c>
      <x:c r="G20" s="162" t="n">
        <x:v>0.1</x:v>
      </x:c>
      <x:c r="H20" s="165" t="n">
        <x:f>F20*(1-G20)</x:f>
        <x:v>378000</x:v>
      </x:c>
      <x:c r="I20" s="150" t="str">
        <x:f>IF(G20&gt;15%,"Sales Director",IF(G20&gt;5%,"Sales Manager","Within policy"))</x:f>
        <x:v>Sales Manager</x:v>
      </x:c>
      <x:c r="J20" s="138" t="str">
        <x:v>Approved</x:v>
      </x:c>
      <x:c r="K20" s="147" t="n">
        <x:v>28</x:v>
      </x:c>
      <x:c r="L20" s="138" t="str">
        <x:v>Approved</x:v>
      </x:c>
      <x:c r="M20" s="138" t="str">
        <x:v>SAL-OWN-03</x:v>
      </x:c>
      <x:c r="N20" s="138" t="str">
        <x:v>CPQ_EXPORT</x:v>
      </x:c>
      <x:c r="O20" s="153" t="str">
        <x:f>IF(COUNTIF(Opportunities!$A$7:$A$42,B20)=0,"UNKNOWN OPP",IF(E20&lt;Dashboard!$B$5,"EXPIRED",IF(AND(I20&lt;&gt;"Within policy",J20&lt;&gt;"Approved"),"DISCOUNT HOLD",IF(L20&lt;&gt;"Approved","TERMS REVIEW","READY"))))</x:f>
        <x:v>READY</x:v>
      </x:c>
    </x:row>
    <x:row r="21" ht="28" customHeight="1">
      <x:c r="A21" s="137" t="str">
        <x:v>SAL-Q-2608015</x:v>
      </x:c>
      <x:c r="B21" s="138" t="str">
        <x:v>SAL-OPP-2608015</x:v>
      </x:c>
      <x:c r="C21" s="147" t="n">
        <x:v>1</x:v>
      </x:c>
      <x:c r="D21" s="156" t="n">
        <x:v>46249</x:v>
      </x:c>
      <x:c r="E21" s="156" t="n">
        <x:v>46280</x:v>
      </x:c>
      <x:c r="F21" s="144" t="n">
        <x:v>475000</x:v>
      </x:c>
      <x:c r="G21" s="162" t="n">
        <x:v>0</x:v>
      </x:c>
      <x:c r="H21" s="165" t="n">
        <x:f>F21*(1-G21)</x:f>
        <x:v>475000</x:v>
      </x:c>
      <x:c r="I21" s="150" t="str">
        <x:f>IF(G21&gt;15%,"Sales Director",IF(G21&gt;5%,"Sales Manager","Within policy"))</x:f>
        <x:v>Within policy</x:v>
      </x:c>
      <x:c r="J21" s="138" t="str">
        <x:v>Approved</x:v>
      </x:c>
      <x:c r="K21" s="147" t="n">
        <x:v>35</x:v>
      </x:c>
      <x:c r="L21" s="138" t="str">
        <x:v>Approved</x:v>
      </x:c>
      <x:c r="M21" s="138" t="str">
        <x:v>SAL-OWN-04</x:v>
      </x:c>
      <x:c r="N21" s="138" t="str">
        <x:v>CPQ_EXPORT</x:v>
      </x:c>
      <x:c r="O21" s="153" t="str">
        <x:f>IF(COUNTIF(Opportunities!$A$7:$A$42,B21)=0,"UNKNOWN OPP",IF(E21&lt;Dashboard!$B$5,"EXPIRED",IF(AND(I21&lt;&gt;"Within policy",J21&lt;&gt;"Approved"),"DISCOUNT HOLD",IF(L21&lt;&gt;"Approved","TERMS REVIEW","READY"))))</x:f>
        <x:v>READY</x:v>
      </x:c>
    </x:row>
    <x:row r="22" ht="28" customHeight="1">
      <x:c r="A22" s="137" t="str">
        <x:v>SAL-Q-2608016</x:v>
      </x:c>
      <x:c r="B22" s="138" t="str">
        <x:v>SAL-OPP-2608016</x:v>
      </x:c>
      <x:c r="C22" s="147" t="n">
        <x:v>2</x:v>
      </x:c>
      <x:c r="D22" s="156" t="n">
        <x:v>46250</x:v>
      </x:c>
      <x:c r="E22" s="156" t="n">
        <x:v>46281</x:v>
      </x:c>
      <x:c r="F22" s="144" t="n">
        <x:v>90000</x:v>
      </x:c>
      <x:c r="G22" s="162" t="n">
        <x:v>0.025</x:v>
      </x:c>
      <x:c r="H22" s="165" t="n">
        <x:f>F22*(1-G22)</x:f>
        <x:v>87750</x:v>
      </x:c>
      <x:c r="I22" s="150" t="str">
        <x:f>IF(G22&gt;15%,"Sales Director",IF(G22&gt;5%,"Sales Manager","Within policy"))</x:f>
        <x:v>Within policy</x:v>
      </x:c>
      <x:c r="J22" s="138" t="str">
        <x:v>Approved</x:v>
      </x:c>
      <x:c r="K22" s="147" t="n">
        <x:v>14</x:v>
      </x:c>
      <x:c r="L22" s="138" t="str">
        <x:v>Approved</x:v>
      </x:c>
      <x:c r="M22" s="138" t="str">
        <x:v>SAL-OWN-05</x:v>
      </x:c>
      <x:c r="N22" s="138" t="str">
        <x:v>CPQ_EXPORT</x:v>
      </x:c>
      <x:c r="O22" s="153" t="str">
        <x:f>IF(COUNTIF(Opportunities!$A$7:$A$42,B22)=0,"UNKNOWN OPP",IF(E22&lt;Dashboard!$B$5,"EXPIRED",IF(AND(I22&lt;&gt;"Within policy",J22&lt;&gt;"Approved"),"DISCOUNT HOLD",IF(L22&lt;&gt;"Approved","TERMS REVIEW","READY"))))</x:f>
        <x:v>READY</x:v>
      </x:c>
    </x:row>
    <x:row r="23" ht="28" customHeight="1">
      <x:c r="A23" s="137" t="str">
        <x:v>SAL-Q-2608017</x:v>
      </x:c>
      <x:c r="B23" s="138" t="str">
        <x:v>SAL-OPP-2608017</x:v>
      </x:c>
      <x:c r="C23" s="147" t="n">
        <x:v>3</x:v>
      </x:c>
      <x:c r="D23" s="156" t="n">
        <x:v>46251</x:v>
      </x:c>
      <x:c r="E23" s="156" t="n">
        <x:v>46282</x:v>
      </x:c>
      <x:c r="F23" s="144" t="n">
        <x:v>145000</x:v>
      </x:c>
      <x:c r="G23" s="162" t="n">
        <x:v>0.12</x:v>
      </x:c>
      <x:c r="H23" s="165" t="n">
        <x:f>F23*(1-G23)</x:f>
        <x:v>127600</x:v>
      </x:c>
      <x:c r="I23" s="150" t="str">
        <x:f>IF(G23&gt;15%,"Sales Director",IF(G23&gt;5%,"Sales Manager","Within policy"))</x:f>
        <x:v>Sales Manager</x:v>
      </x:c>
      <x:c r="J23" s="138" t="str">
        <x:v>Pending</x:v>
      </x:c>
      <x:c r="K23" s="147" t="n">
        <x:v>21</x:v>
      </x:c>
      <x:c r="L23" s="138" t="str">
        <x:v>Approved</x:v>
      </x:c>
      <x:c r="M23" s="138" t="str">
        <x:v>SAL-OWN-06</x:v>
      </x:c>
      <x:c r="N23" s="138" t="str">
        <x:v>CPQ_EXPORT</x:v>
      </x:c>
      <x:c r="O23" s="153" t="str">
        <x:f>IF(COUNTIF(Opportunities!$A$7:$A$42,B23)=0,"UNKNOWN OPP",IF(E23&lt;Dashboard!$B$5,"EXPIRED",IF(AND(I23&lt;&gt;"Within policy",J23&lt;&gt;"Approved"),"DISCOUNT HOLD",IF(L23&lt;&gt;"Approved","TERMS REVIEW","READY"))))</x:f>
        <x:v>DISCOUNT HOLD</x:v>
      </x:c>
    </x:row>
    <x:row r="24" ht="28" customHeight="1">
      <x:c r="A24" s="137" t="str">
        <x:v>SAL-Q-2608018</x:v>
      </x:c>
      <x:c r="B24" s="138" t="str">
        <x:v>SAL-OPP-2608018</x:v>
      </x:c>
      <x:c r="C24" s="147" t="n">
        <x:v>1</x:v>
      </x:c>
      <x:c r="D24" s="156" t="n">
        <x:v>46252</x:v>
      </x:c>
      <x:c r="E24" s="156" t="n">
        <x:v>46283</x:v>
      </x:c>
      <x:c r="F24" s="144" t="n">
        <x:v>200000</x:v>
      </x:c>
      <x:c r="G24" s="162" t="n">
        <x:v>0.07500000000000001</x:v>
      </x:c>
      <x:c r="H24" s="165" t="n">
        <x:f>F24*(1-G24)</x:f>
        <x:v>185000</x:v>
      </x:c>
      <x:c r="I24" s="150" t="str">
        <x:f>IF(G24&gt;15%,"Sales Director",IF(G24&gt;5%,"Sales Manager","Within policy"))</x:f>
        <x:v>Sales Manager</x:v>
      </x:c>
      <x:c r="J24" s="138" t="str">
        <x:v>Approved</x:v>
      </x:c>
      <x:c r="K24" s="147" t="n">
        <x:v>28</x:v>
      </x:c>
      <x:c r="L24" s="138" t="str">
        <x:v>Approved</x:v>
      </x:c>
      <x:c r="M24" s="138" t="str">
        <x:v>SAL-OWN-01</x:v>
      </x:c>
      <x:c r="N24" s="138" t="str">
        <x:v>CPQ_EXPORT</x:v>
      </x:c>
      <x:c r="O24" s="153" t="str">
        <x:f>IF(COUNTIF(Opportunities!$A$7:$A$42,B24)=0,"UNKNOWN OPP",IF(E24&lt;Dashboard!$B$5,"EXPIRED",IF(AND(I24&lt;&gt;"Within policy",J24&lt;&gt;"Approved"),"DISCOUNT HOLD",IF(L24&lt;&gt;"Approved","TERMS REVIEW","READY"))))</x:f>
        <x:v>READY</x:v>
      </x:c>
    </x:row>
    <x:row r="25" ht="28" customHeight="1">
      <x:c r="A25" s="137" t="str">
        <x:v>SAL-Q-2608019</x:v>
      </x:c>
      <x:c r="B25" s="138" t="str">
        <x:v>SAL-OPP-2608019</x:v>
      </x:c>
      <x:c r="C25" s="147" t="n">
        <x:v>2</x:v>
      </x:c>
      <x:c r="D25" s="156" t="n">
        <x:v>46253</x:v>
      </x:c>
      <x:c r="E25" s="156" t="n">
        <x:v>46284</x:v>
      </x:c>
      <x:c r="F25" s="144" t="n">
        <x:v>255000</x:v>
      </x:c>
      <x:c r="G25" s="162" t="n">
        <x:v>0.1</x:v>
      </x:c>
      <x:c r="H25" s="165" t="n">
        <x:f>F25*(1-G25)</x:f>
        <x:v>229500</x:v>
      </x:c>
      <x:c r="I25" s="150" t="str">
        <x:f>IF(G25&gt;15%,"Sales Director",IF(G25&gt;5%,"Sales Manager","Within policy"))</x:f>
        <x:v>Sales Manager</x:v>
      </x:c>
      <x:c r="J25" s="138" t="str">
        <x:v>Approved</x:v>
      </x:c>
      <x:c r="K25" s="147" t="n">
        <x:v>35</x:v>
      </x:c>
      <x:c r="L25" s="138" t="str">
        <x:v>Approved</x:v>
      </x:c>
      <x:c r="M25" s="138" t="str">
        <x:v>SAL-OWN-02</x:v>
      </x:c>
      <x:c r="N25" s="138" t="str">
        <x:v>CPQ_EXPORT</x:v>
      </x:c>
      <x:c r="O25" s="153" t="str">
        <x:f>IF(COUNTIF(Opportunities!$A$7:$A$42,B25)=0,"UNKNOWN OPP",IF(E25&lt;Dashboard!$B$5,"EXPIRED",IF(AND(I25&lt;&gt;"Within policy",J25&lt;&gt;"Approved"),"DISCOUNT HOLD",IF(L25&lt;&gt;"Approved","TERMS REVIEW","READY"))))</x:f>
        <x:v>READY</x:v>
      </x:c>
    </x:row>
    <x:row r="26" ht="28" customHeight="1">
      <x:c r="A26" s="137" t="str">
        <x:v>SAL-Q-2608020</x:v>
      </x:c>
      <x:c r="B26" s="138" t="str">
        <x:v>SAL-OPP-2608020</x:v>
      </x:c>
      <x:c r="C26" s="147" t="n">
        <x:v>3</x:v>
      </x:c>
      <x:c r="D26" s="156" t="n">
        <x:v>46254</x:v>
      </x:c>
      <x:c r="E26" s="156" t="n">
        <x:v>46285</x:v>
      </x:c>
      <x:c r="F26" s="144" t="n">
        <x:v>310000</x:v>
      </x:c>
      <x:c r="G26" s="162" t="n">
        <x:v>0</x:v>
      </x:c>
      <x:c r="H26" s="165" t="n">
        <x:f>F26*(1-G26)</x:f>
        <x:v>310000</x:v>
      </x:c>
      <x:c r="I26" s="150" t="str">
        <x:f>IF(G26&gt;15%,"Sales Director",IF(G26&gt;5%,"Sales Manager","Within policy"))</x:f>
        <x:v>Within policy</x:v>
      </x:c>
      <x:c r="J26" s="138" t="str">
        <x:v>Approved</x:v>
      </x:c>
      <x:c r="K26" s="147" t="n">
        <x:v>14</x:v>
      </x:c>
      <x:c r="L26" s="138" t="str">
        <x:v>Approved</x:v>
      </x:c>
      <x:c r="M26" s="138" t="str">
        <x:v>SAL-OWN-03</x:v>
      </x:c>
      <x:c r="N26" s="138" t="str">
        <x:v>CPQ_EXPORT</x:v>
      </x:c>
      <x:c r="O26" s="153" t="str">
        <x:f>IF(COUNTIF(Opportunities!$A$7:$A$42,B26)=0,"UNKNOWN OPP",IF(E26&lt;Dashboard!$B$5,"EXPIRED",IF(AND(I26&lt;&gt;"Within policy",J26&lt;&gt;"Approved"),"DISCOUNT HOLD",IF(L26&lt;&gt;"Approved","TERMS REVIEW","READY"))))</x:f>
        <x:v>READY</x:v>
      </x:c>
    </x:row>
    <x:row r="27" ht="28" customHeight="1">
      <x:c r="A27" s="137" t="str">
        <x:v>SAL-Q-2608021</x:v>
      </x:c>
      <x:c r="B27" s="138" t="str">
        <x:v>SAL-OPP-2608021</x:v>
      </x:c>
      <x:c r="C27" s="147" t="n">
        <x:v>1</x:v>
      </x:c>
      <x:c r="D27" s="156" t="n">
        <x:v>46255</x:v>
      </x:c>
      <x:c r="E27" s="156" t="n">
        <x:v>46286</x:v>
      </x:c>
      <x:c r="F27" s="144" t="n">
        <x:v>365000</x:v>
      </x:c>
      <x:c r="G27" s="162" t="n">
        <x:v>0.025</x:v>
      </x:c>
      <x:c r="H27" s="165" t="n">
        <x:f>F27*(1-G27)</x:f>
        <x:v>355875</x:v>
      </x:c>
      <x:c r="I27" s="150" t="str">
        <x:f>IF(G27&gt;15%,"Sales Director",IF(G27&gt;5%,"Sales Manager","Within policy"))</x:f>
        <x:v>Within policy</x:v>
      </x:c>
      <x:c r="J27" s="138" t="str">
        <x:v>Approved</x:v>
      </x:c>
      <x:c r="K27" s="147" t="n">
        <x:v>21</x:v>
      </x:c>
      <x:c r="L27" s="138" t="str">
        <x:v>Approved</x:v>
      </x:c>
      <x:c r="M27" s="138" t="str">
        <x:v>SAL-OWN-04</x:v>
      </x:c>
      <x:c r="N27" s="138" t="str">
        <x:v>CPQ_EXPORT</x:v>
      </x:c>
      <x:c r="O27" s="153" t="str">
        <x:f>IF(COUNTIF(Opportunities!$A$7:$A$42,B27)=0,"UNKNOWN OPP",IF(E27&lt;Dashboard!$B$5,"EXPIRED",IF(AND(I27&lt;&gt;"Within policy",J27&lt;&gt;"Approved"),"DISCOUNT HOLD",IF(L27&lt;&gt;"Approved","TERMS REVIEW","READY"))))</x:f>
        <x:v>READY</x:v>
      </x:c>
    </x:row>
    <x:row r="28" ht="28" customHeight="1">
      <x:c r="A28" s="137" t="str">
        <x:v>SAL-Q-2608022</x:v>
      </x:c>
      <x:c r="B28" s="138" t="str">
        <x:v>SAL-OPP-2608022</x:v>
      </x:c>
      <x:c r="C28" s="147" t="n">
        <x:v>2</x:v>
      </x:c>
      <x:c r="D28" s="156" t="n">
        <x:v>46256</x:v>
      </x:c>
      <x:c r="E28" s="156" t="n">
        <x:v>46287</x:v>
      </x:c>
      <x:c r="F28" s="144" t="n">
        <x:v>420000</x:v>
      </x:c>
      <x:c r="G28" s="162" t="n">
        <x:v>0.05</x:v>
      </x:c>
      <x:c r="H28" s="165" t="n">
        <x:f>F28*(1-G28)</x:f>
        <x:v>399000</x:v>
      </x:c>
      <x:c r="I28" s="150" t="str">
        <x:f>IF(G28&gt;15%,"Sales Director",IF(G28&gt;5%,"Sales Manager","Within policy"))</x:f>
        <x:v>Within policy</x:v>
      </x:c>
      <x:c r="J28" s="138" t="str">
        <x:v>Approved</x:v>
      </x:c>
      <x:c r="K28" s="147" t="n">
        <x:v>28</x:v>
      </x:c>
      <x:c r="L28" s="138" t="str">
        <x:v>Draft</x:v>
      </x:c>
      <x:c r="M28" s="138" t="str">
        <x:v>SAL-OWN-05</x:v>
      </x:c>
      <x:c r="N28" s="138" t="str">
        <x:v>CPQ_EXPORT</x:v>
      </x:c>
      <x:c r="O28" s="153" t="str">
        <x:f>IF(COUNTIF(Opportunities!$A$7:$A$42,B28)=0,"UNKNOWN OPP",IF(E28&lt;Dashboard!$B$5,"EXPIRED",IF(AND(I28&lt;&gt;"Within policy",J28&lt;&gt;"Approved"),"DISCOUNT HOLD",IF(L28&lt;&gt;"Approved","TERMS REVIEW","READY"))))</x:f>
        <x:v>TERMS REVIEW</x:v>
      </x:c>
    </x:row>
    <x:row r="29" ht="28" customHeight="1">
      <x:c r="A29" s="137" t="str">
        <x:v>SAL-Q-2608023</x:v>
      </x:c>
      <x:c r="B29" s="138" t="str">
        <x:v>SAL-OPP-2608023</x:v>
      </x:c>
      <x:c r="C29" s="147" t="n">
        <x:v>3</x:v>
      </x:c>
      <x:c r="D29" s="156" t="n">
        <x:v>46257</x:v>
      </x:c>
      <x:c r="E29" s="156" t="n">
        <x:v>46288</x:v>
      </x:c>
      <x:c r="F29" s="144" t="n">
        <x:v>475000</x:v>
      </x:c>
      <x:c r="G29" s="162" t="n">
        <x:v>0.07500000000000001</x:v>
      </x:c>
      <x:c r="H29" s="165" t="n">
        <x:f>F29*(1-G29)</x:f>
        <x:v>439375</x:v>
      </x:c>
      <x:c r="I29" s="150" t="str">
        <x:f>IF(G29&gt;15%,"Sales Director",IF(G29&gt;5%,"Sales Manager","Within policy"))</x:f>
        <x:v>Sales Manager</x:v>
      </x:c>
      <x:c r="J29" s="138" t="str">
        <x:v>Approved</x:v>
      </x:c>
      <x:c r="K29" s="147" t="n">
        <x:v>35</x:v>
      </x:c>
      <x:c r="L29" s="138" t="str">
        <x:v>Approved</x:v>
      </x:c>
      <x:c r="M29" s="138" t="str">
        <x:v>SAL-OWN-06</x:v>
      </x:c>
      <x:c r="N29" s="138" t="str">
        <x:v>CPQ_EXPORT</x:v>
      </x:c>
      <x:c r="O29" s="153" t="str">
        <x:f>IF(COUNTIF(Opportunities!$A$7:$A$42,B29)=0,"UNKNOWN OPP",IF(E29&lt;Dashboard!$B$5,"EXPIRED",IF(AND(I29&lt;&gt;"Within policy",J29&lt;&gt;"Approved"),"DISCOUNT HOLD",IF(L29&lt;&gt;"Approved","TERMS REVIEW","READY"))))</x:f>
        <x:v>READY</x:v>
      </x:c>
    </x:row>
    <x:row r="30" ht="28" customHeight="1">
      <x:c r="A30" s="137" t="str">
        <x:v>SAL-Q-2608024</x:v>
      </x:c>
      <x:c r="B30" s="138" t="str">
        <x:v>SAL-OPP-2608024</x:v>
      </x:c>
      <x:c r="C30" s="147" t="n">
        <x:v>1</x:v>
      </x:c>
      <x:c r="D30" s="156" t="n">
        <x:v>46258</x:v>
      </x:c>
      <x:c r="E30" s="156" t="n">
        <x:v>46289</x:v>
      </x:c>
      <x:c r="F30" s="144" t="n">
        <x:v>90000</x:v>
      </x:c>
      <x:c r="G30" s="162" t="n">
        <x:v>0.1</x:v>
      </x:c>
      <x:c r="H30" s="165" t="n">
        <x:f>F30*(1-G30)</x:f>
        <x:v>81000</x:v>
      </x:c>
      <x:c r="I30" s="150" t="str">
        <x:f>IF(G30&gt;15%,"Sales Director",IF(G30&gt;5%,"Sales Manager","Within policy"))</x:f>
        <x:v>Sales Manager</x:v>
      </x:c>
      <x:c r="J30" s="138" t="str">
        <x:v>Approved</x:v>
      </x:c>
      <x:c r="K30" s="147" t="n">
        <x:v>14</x:v>
      </x:c>
      <x:c r="L30" s="138" t="str">
        <x:v>Approved</x:v>
      </x:c>
      <x:c r="M30" s="138" t="str">
        <x:v>SAL-OWN-01</x:v>
      </x:c>
      <x:c r="N30" s="138" t="str">
        <x:v>CPQ_EXPORT</x:v>
      </x:c>
      <x:c r="O30" s="153" t="str">
        <x:f>IF(COUNTIF(Opportunities!$A$7:$A$42,B30)=0,"UNKNOWN OPP",IF(E30&lt;Dashboard!$B$5,"EXPIRED",IF(AND(I30&lt;&gt;"Within policy",J30&lt;&gt;"Approved"),"DISCOUNT HOLD",IF(L30&lt;&gt;"Approved","TERMS REVIEW","READY"))))</x:f>
        <x:v>READY</x:v>
      </x:c>
    </x:row>
    <x:row r="31" ht="28" customHeight="1">
      <x:c r="A31" s="137" t="str">
        <x:v>SAL-Q-2608025</x:v>
      </x:c>
      <x:c r="B31" s="138" t="str">
        <x:v>SAL-OPP-2608025</x:v>
      </x:c>
      <x:c r="C31" s="147" t="n">
        <x:v>2</x:v>
      </x:c>
      <x:c r="D31" s="156" t="n">
        <x:v>46235</x:v>
      </x:c>
      <x:c r="E31" s="156" t="n">
        <x:v>46266</x:v>
      </x:c>
      <x:c r="F31" s="144" t="n">
        <x:v>145000</x:v>
      </x:c>
      <x:c r="G31" s="162" t="n">
        <x:v>0</x:v>
      </x:c>
      <x:c r="H31" s="165" t="n">
        <x:f>F31*(1-G31)</x:f>
        <x:v>145000</x:v>
      </x:c>
      <x:c r="I31" s="150" t="str">
        <x:f>IF(G31&gt;15%,"Sales Director",IF(G31&gt;5%,"Sales Manager","Within policy"))</x:f>
        <x:v>Within policy</x:v>
      </x:c>
      <x:c r="J31" s="138" t="str">
        <x:v>Approved</x:v>
      </x:c>
      <x:c r="K31" s="147" t="n">
        <x:v>21</x:v>
      </x:c>
      <x:c r="L31" s="138" t="str">
        <x:v>Approved</x:v>
      </x:c>
      <x:c r="M31" s="138" t="str">
        <x:v>SAL-OWN-02</x:v>
      </x:c>
      <x:c r="N31" s="138" t="str">
        <x:v>CPQ_EXPORT</x:v>
      </x:c>
      <x:c r="O31" s="153" t="str">
        <x:f>IF(COUNTIF(Opportunities!$A$7:$A$42,B31)=0,"UNKNOWN OPP",IF(E31&lt;Dashboard!$B$5,"EXPIRED",IF(AND(I31&lt;&gt;"Within policy",J31&lt;&gt;"Approved"),"DISCOUNT HOLD",IF(L31&lt;&gt;"Approved","TERMS REVIEW","READY"))))</x:f>
        <x:v>READY</x:v>
      </x:c>
    </x:row>
    <x:row r="32" ht="28" customHeight="1">
      <x:c r="A32" s="137" t="str">
        <x:v>SAL-Q-2608026</x:v>
      </x:c>
      <x:c r="B32" s="138" t="str">
        <x:v>SAL-OPP-2608026</x:v>
      </x:c>
      <x:c r="C32" s="147" t="n">
        <x:v>3</x:v>
      </x:c>
      <x:c r="D32" s="156" t="n">
        <x:v>46236</x:v>
      </x:c>
      <x:c r="E32" s="156" t="n">
        <x:v>46267</x:v>
      </x:c>
      <x:c r="F32" s="144" t="n">
        <x:v>200000</x:v>
      </x:c>
      <x:c r="G32" s="162" t="n">
        <x:v>0.025</x:v>
      </x:c>
      <x:c r="H32" s="165" t="n">
        <x:f>F32*(1-G32)</x:f>
        <x:v>195000</x:v>
      </x:c>
      <x:c r="I32" s="150" t="str">
        <x:f>IF(G32&gt;15%,"Sales Director",IF(G32&gt;5%,"Sales Manager","Within policy"))</x:f>
        <x:v>Within policy</x:v>
      </x:c>
      <x:c r="J32" s="138" t="str">
        <x:v>Approved</x:v>
      </x:c>
      <x:c r="K32" s="147" t="n">
        <x:v>28</x:v>
      </x:c>
      <x:c r="L32" s="138" t="str">
        <x:v>Approved</x:v>
      </x:c>
      <x:c r="M32" s="138" t="str">
        <x:v>SAL-OWN-03</x:v>
      </x:c>
      <x:c r="N32" s="138" t="str">
        <x:v>CPQ_EXPORT</x:v>
      </x:c>
      <x:c r="O32" s="153" t="str">
        <x:f>IF(COUNTIF(Opportunities!$A$7:$A$42,B32)=0,"UNKNOWN OPP",IF(E32&lt;Dashboard!$B$5,"EXPIRED",IF(AND(I32&lt;&gt;"Within policy",J32&lt;&gt;"Approved"),"DISCOUNT HOLD",IF(L32&lt;&gt;"Approved","TERMS REVIEW","READY"))))</x:f>
        <x:v>READY</x:v>
      </x:c>
    </x:row>
    <x:row r="33" ht="28" customHeight="1">
      <x:c r="A33" s="137" t="str">
        <x:v>SAL-Q-2608027</x:v>
      </x:c>
      <x:c r="B33" s="138" t="str">
        <x:v>SAL-OPP-2608027</x:v>
      </x:c>
      <x:c r="C33" s="147" t="n">
        <x:v>1</x:v>
      </x:c>
      <x:c r="D33" s="156" t="n">
        <x:v>46237</x:v>
      </x:c>
      <x:c r="E33" s="156" t="n">
        <x:v>46268</x:v>
      </x:c>
      <x:c r="F33" s="144" t="n">
        <x:v>255000</x:v>
      </x:c>
      <x:c r="G33" s="162" t="n">
        <x:v>0.05</x:v>
      </x:c>
      <x:c r="H33" s="165" t="n">
        <x:f>F33*(1-G33)</x:f>
        <x:v>242250</x:v>
      </x:c>
      <x:c r="I33" s="150" t="str">
        <x:f>IF(G33&gt;15%,"Sales Director",IF(G33&gt;5%,"Sales Manager","Within policy"))</x:f>
        <x:v>Within policy</x:v>
      </x:c>
      <x:c r="J33" s="138" t="str">
        <x:v>Approved</x:v>
      </x:c>
      <x:c r="K33" s="147" t="n">
        <x:v>35</x:v>
      </x:c>
      <x:c r="L33" s="138" t="str">
        <x:v>Approved</x:v>
      </x:c>
      <x:c r="M33" s="138" t="str">
        <x:v>SAL-OWN-04</x:v>
      </x:c>
      <x:c r="N33" s="138" t="str">
        <x:v>CPQ_EXPORT</x:v>
      </x:c>
      <x:c r="O33" s="153" t="str">
        <x:f>IF(COUNTIF(Opportunities!$A$7:$A$42,B33)=0,"UNKNOWN OPP",IF(E33&lt;Dashboard!$B$5,"EXPIRED",IF(AND(I33&lt;&gt;"Within policy",J33&lt;&gt;"Approved"),"DISCOUNT HOLD",IF(L33&lt;&gt;"Approved","TERMS REVIEW","READY"))))</x:f>
        <x:v>READY</x:v>
      </x:c>
    </x:row>
    <x:row r="34" ht="28" customHeight="1">
      <x:c r="A34" s="137" t="str">
        <x:v>SAL-Q-2608028</x:v>
      </x:c>
      <x:c r="B34" s="138" t="str">
        <x:v>SAL-OPP-2608028</x:v>
      </x:c>
      <x:c r="C34" s="147" t="n">
        <x:v>2</x:v>
      </x:c>
      <x:c r="D34" s="156" t="n">
        <x:v>46238</x:v>
      </x:c>
      <x:c r="E34" s="156" t="n">
        <x:v>46269</x:v>
      </x:c>
      <x:c r="F34" s="144" t="n">
        <x:v>310000</x:v>
      </x:c>
      <x:c r="G34" s="162" t="n">
        <x:v>0.07500000000000001</x:v>
      </x:c>
      <x:c r="H34" s="165" t="n">
        <x:f>F34*(1-G34)</x:f>
        <x:v>286750</x:v>
      </x:c>
      <x:c r="I34" s="150" t="str">
        <x:f>IF(G34&gt;15%,"Sales Director",IF(G34&gt;5%,"Sales Manager","Within policy"))</x:f>
        <x:v>Sales Manager</x:v>
      </x:c>
      <x:c r="J34" s="138" t="str">
        <x:v>Approved</x:v>
      </x:c>
      <x:c r="K34" s="147" t="n">
        <x:v>14</x:v>
      </x:c>
      <x:c r="L34" s="138" t="str">
        <x:v>Approved</x:v>
      </x:c>
      <x:c r="M34" s="138" t="str">
        <x:v>SAL-OWN-05</x:v>
      </x:c>
      <x:c r="N34" s="138" t="str">
        <x:v>CPQ_EXPORT</x:v>
      </x:c>
      <x:c r="O34" s="153" t="str">
        <x:f>IF(COUNTIF(Opportunities!$A$7:$A$42,B34)=0,"UNKNOWN OPP",IF(E34&lt;Dashboard!$B$5,"EXPIRED",IF(AND(I34&lt;&gt;"Within policy",J34&lt;&gt;"Approved"),"DISCOUNT HOLD",IF(L34&lt;&gt;"Approved","TERMS REVIEW","READY"))))</x:f>
        <x:v>READY</x:v>
      </x:c>
    </x:row>
    <x:row r="35" ht="28" customHeight="1">
      <x:c r="A35" s="137" t="str">
        <x:v>SAL-Q-2608029</x:v>
      </x:c>
      <x:c r="B35" s="138" t="str">
        <x:v>SAL-OPP-2608029</x:v>
      </x:c>
      <x:c r="C35" s="147" t="n">
        <x:v>3</x:v>
      </x:c>
      <x:c r="D35" s="156" t="n">
        <x:v>46239</x:v>
      </x:c>
      <x:c r="E35" s="156" t="n">
        <x:v>46270</x:v>
      </x:c>
      <x:c r="F35" s="144" t="n">
        <x:v>365000</x:v>
      </x:c>
      <x:c r="G35" s="162" t="n">
        <x:v>0.1</x:v>
      </x:c>
      <x:c r="H35" s="165" t="n">
        <x:f>F35*(1-G35)</x:f>
        <x:v>328500</x:v>
      </x:c>
      <x:c r="I35" s="150" t="str">
        <x:f>IF(G35&gt;15%,"Sales Director",IF(G35&gt;5%,"Sales Manager","Within policy"))</x:f>
        <x:v>Sales Manager</x:v>
      </x:c>
      <x:c r="J35" s="138" t="str">
        <x:v>Approved</x:v>
      </x:c>
      <x:c r="K35" s="147" t="n">
        <x:v>21</x:v>
      </x:c>
      <x:c r="L35" s="138" t="str">
        <x:v>Approved</x:v>
      </x:c>
      <x:c r="M35" s="138" t="str">
        <x:v>SAL-OWN-06</x:v>
      </x:c>
      <x:c r="N35" s="138" t="str">
        <x:v>CPQ_EXPORT</x:v>
      </x:c>
      <x:c r="O35" s="153" t="str">
        <x:f>IF(COUNTIF(Opportunities!$A$7:$A$42,B35)=0,"UNKNOWN OPP",IF(E35&lt;Dashboard!$B$5,"EXPIRED",IF(AND(I35&lt;&gt;"Within policy",J35&lt;&gt;"Approved"),"DISCOUNT HOLD",IF(L35&lt;&gt;"Approved","TERMS REVIEW","READY"))))</x:f>
        <x:v>READY</x:v>
      </x:c>
    </x:row>
    <x:row r="36" ht="28" customHeight="1">
      <x:c r="A36" s="140" t="str">
        <x:v>SAL-Q-2608030</x:v>
      </x:c>
      <x:c r="B36" s="141" t="str">
        <x:v>SAL-OPP-2608030</x:v>
      </x:c>
      <x:c r="C36" s="148" t="n">
        <x:v>1</x:v>
      </x:c>
      <x:c r="D36" s="157" t="n">
        <x:v>46240</x:v>
      </x:c>
      <x:c r="E36" s="157" t="n">
        <x:v>46271</x:v>
      </x:c>
      <x:c r="F36" s="145" t="n">
        <x:v>420000</x:v>
      </x:c>
      <x:c r="G36" s="163" t="n">
        <x:v>0</x:v>
      </x:c>
      <x:c r="H36" s="166" t="n">
        <x:f>F36*(1-G36)</x:f>
        <x:v>420000</x:v>
      </x:c>
      <x:c r="I36" s="151" t="str">
        <x:f>IF(G36&gt;15%,"Sales Director",IF(G36&gt;5%,"Sales Manager","Within policy"))</x:f>
        <x:v>Within policy</x:v>
      </x:c>
      <x:c r="J36" s="141" t="str">
        <x:v>Approved</x:v>
      </x:c>
      <x:c r="K36" s="148" t="n">
        <x:v>28</x:v>
      </x:c>
      <x:c r="L36" s="141" t="str">
        <x:v>Approved</x:v>
      </x:c>
      <x:c r="M36" s="141" t="str">
        <x:v>SAL-OWN-01</x:v>
      </x:c>
      <x:c r="N36" s="141" t="str">
        <x:v>CPQ_EXPORT</x:v>
      </x:c>
      <x:c r="O36" s="154" t="str">
        <x:f>IF(COUNTIF(Opportunities!$A$7:$A$42,B36)=0,"UNKNOWN OPP",IF(E36&lt;Dashboard!$B$5,"EXPIRED",IF(AND(I36&lt;&gt;"Within policy",J36&lt;&gt;"Approved"),"DISCOUNT HOLD",IF(L36&lt;&gt;"Approved","TERMS REVIEW","READY"))))</x:f>
        <x:v>READY</x:v>
      </x:c>
    </x:row>
  </x:sheetData>
  <x:mergeCells>
    <x:mergeCell ref="A1:O1"/>
    <x:mergeCell ref="A2:O2"/>
  </x:mergeCells>
  <x:conditionalFormatting sqref="O7:O36">
    <x:cfRule type="containsText" dxfId="12" priority="1" operator="containsText" text="READY"/>
    <x:cfRule type="containsText" dxfId="13" priority="2" operator="containsText" text="MATCH"/>
    <x:cfRule type="containsText" dxfId="14" priority="3" operator="containsText" text="MATCHED"/>
    <x:cfRule type="containsText" dxfId="15" priority="4" operator="containsText" text="VALID"/>
    <x:cfRule type="containsText" dxfId="16" priority="5" operator="containsText" text="OK"/>
    <x:cfRule type="containsText" dxfId="17" priority="6" operator="containsText" text="MISSING"/>
    <x:cfRule type="containsText" dxfId="18" priority="7" operator="containsText" text="EXCEPTION"/>
    <x:cfRule type="containsText" dxfId="19" priority="8" operator="containsText" text="HOLD"/>
    <x:cfRule type="containsText" dxfId="20" priority="9" operator="containsText" text="EXPIRED"/>
    <x:cfRule type="containsText" dxfId="21" priority="10" operator="containsText" text="REVIEW"/>
  </x:conditionalFormatting>
  <x:dataValidations count="2">
    <x:dataValidation type="list" sqref="J7:J36">
      <x:formula1>"Pending,Approved,Rejected"</x:formula1>
    </x:dataValidation>
    <x:dataValidation type="list" sqref="L7:L36">
      <x:formula1>"Draft,Approved"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ea44a290ab048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1" hidden="0" customWidth="1"/>
    <x:col min="3" max="3" width="15" hidden="0" customWidth="1"/>
    <x:col min="4" max="4" width="18" hidden="0" customWidth="1"/>
    <x:col min="5" max="5" width="25" hidden="0" customWidth="1"/>
    <x:col min="6" max="6" width="25" hidden="0" customWidth="1"/>
    <x:col min="7" max="7" width="17" hidden="0" customWidth="1"/>
    <x:col min="8" max="8" width="17" hidden="0" customWidth="1"/>
    <x:col min="9" max="9" width="15" hidden="0" customWidth="1"/>
    <x:col min="10" max="10" width="19" hidden="0" customWidth="1"/>
  </x:cols>
  <x:sheetData>
    <x:row r="1" ht="34" customHeight="1">
      <x:c r="A1" s="3" t="str">
        <x:v>ACTIVITY LOG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7" t="str">
        <x:v>Synthetic interaction notes · no personal contact details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6" ht="32" customHeight="1">
      <x:c r="A6" s="125" t="str">
        <x:v>activity_id</x:v>
      </x:c>
      <x:c r="B6" s="126" t="str">
        <x:v>opportunity_id</x:v>
      </x:c>
      <x:c r="C6" s="126" t="str">
        <x:v>activity_date</x:v>
      </x:c>
      <x:c r="D6" s="126" t="str">
        <x:v>activity_type</x:v>
      </x:c>
      <x:c r="E6" s="126" t="str">
        <x:v>outcome</x:v>
      </x:c>
      <x:c r="F6" s="126" t="str">
        <x:v>next_action</x:v>
      </x:c>
      <x:c r="G6" s="126" t="str">
        <x:v>next_action_date</x:v>
      </x:c>
      <x:c r="H6" s="126" t="str">
        <x:v>consent_checked</x:v>
      </x:c>
      <x:c r="I6" s="126" t="str">
        <x:v>owner_code</x:v>
      </x:c>
      <x:c r="J6" s="127" t="str">
        <x:v>source_system</x:v>
      </x:c>
    </x:row>
    <x:row r="7" ht="28" customHeight="1">
      <x:c r="A7" s="134" t="str">
        <x:v>SAL-ACT-2608001</x:v>
      </x:c>
      <x:c r="B7" s="135" t="str">
        <x:v>SAL-OPP-2608001</x:v>
      </x:c>
      <x:c r="C7" s="155" t="n">
        <x:v>46235</x:v>
      </x:c>
      <x:c r="D7" s="135" t="str">
        <x:v>Email draft</x:v>
      </x:c>
      <x:c r="E7" s="135" t="str">
        <x:v>Requirements captured</x:v>
      </x:c>
      <x:c r="F7" s="135" t="str">
        <x:v>Send revised quote</x:v>
      </x:c>
      <x:c r="G7" s="155" t="n">
        <x:v>46266</x:v>
      </x:c>
      <x:c r="H7" s="135" t="str">
        <x:v>Yes</x:v>
      </x:c>
      <x:c r="I7" s="135" t="str">
        <x:v>SAL-OWN-02</x:v>
      </x:c>
      <x:c r="J7" s="136" t="str">
        <x:v>CRM_ACTIVITY</x:v>
      </x:c>
    </x:row>
    <x:row r="8" ht="28" customHeight="1">
      <x:c r="A8" s="137" t="str">
        <x:v>SAL-ACT-2608002</x:v>
      </x:c>
      <x:c r="B8" s="138" t="str">
        <x:v>SAL-OPP-2608002</x:v>
      </x:c>
      <x:c r="C8" s="156" t="n">
        <x:v>46236</x:v>
      </x:c>
      <x:c r="D8" s="138" t="str">
        <x:v>Meeting note</x:v>
      </x:c>
      <x:c r="E8" s="138" t="str">
        <x:v>No decision</x:v>
      </x:c>
      <x:c r="F8" s="138" t="str">
        <x:v>Confirm requirements</x:v>
      </x:c>
      <x:c r="G8" s="156" t="n">
        <x:v>46267</x:v>
      </x:c>
      <x:c r="H8" s="138" t="str">
        <x:v>Yes</x:v>
      </x:c>
      <x:c r="I8" s="138" t="str">
        <x:v>SAL-OWN-03</x:v>
      </x:c>
      <x:c r="J8" s="139" t="str">
        <x:v>CRM_ACTIVITY</x:v>
      </x:c>
    </x:row>
    <x:row r="9" ht="28" customHeight="1">
      <x:c r="A9" s="137" t="str">
        <x:v>SAL-ACT-2608003</x:v>
      </x:c>
      <x:c r="B9" s="138" t="str">
        <x:v>SAL-OPP-2608003</x:v>
      </x:c>
      <x:c r="C9" s="156" t="n">
        <x:v>46237</x:v>
      </x:c>
      <x:c r="D9" s="138" t="str">
        <x:v>Demo</x:v>
      </x:c>
      <x:c r="E9" s="138" t="str">
        <x:v>Quote requested</x:v>
      </x:c>
      <x:c r="F9" s="138" t="str">
        <x:v>Manager review</x:v>
      </x:c>
      <x:c r="G9" s="156" t="n">
        <x:v>46268</x:v>
      </x:c>
      <x:c r="H9" s="138" t="str">
        <x:v>Yes</x:v>
      </x:c>
      <x:c r="I9" s="138" t="str">
        <x:v>SAL-OWN-04</x:v>
      </x:c>
      <x:c r="J9" s="139" t="str">
        <x:v>CRM_ACTIVITY</x:v>
      </x:c>
    </x:row>
    <x:row r="10" ht="28" customHeight="1">
      <x:c r="A10" s="137" t="str">
        <x:v>SAL-ACT-2608004</x:v>
      </x:c>
      <x:c r="B10" s="138" t="str">
        <x:v>SAL-OPP-2608004</x:v>
      </x:c>
      <x:c r="C10" s="156" t="n">
        <x:v>46238</x:v>
      </x:c>
      <x:c r="D10" s="138" t="str">
        <x:v>Internal review</x:v>
      </x:c>
      <x:c r="E10" s="138" t="str">
        <x:v>Needs follow-up</x:v>
      </x:c>
      <x:c r="F10" s="138" t="str">
        <x:v>Call back</x:v>
      </x:c>
      <x:c r="G10" s="156" t="n">
        <x:v>46269</x:v>
      </x:c>
      <x:c r="H10" s="138" t="str">
        <x:v>Yes</x:v>
      </x:c>
      <x:c r="I10" s="138" t="str">
        <x:v>SAL-OWN-05</x:v>
      </x:c>
      <x:c r="J10" s="139" t="str">
        <x:v>CRM_ACTIVITY</x:v>
      </x:c>
    </x:row>
    <x:row r="11" ht="28" customHeight="1">
      <x:c r="A11" s="137" t="str">
        <x:v>SAL-ACT-2608005</x:v>
      </x:c>
      <x:c r="B11" s="138" t="str">
        <x:v>SAL-OPP-2608005</x:v>
      </x:c>
      <x:c r="C11" s="156" t="n">
        <x:v>46239</x:v>
      </x:c>
      <x:c r="D11" s="138" t="str">
        <x:v>Call</x:v>
      </x:c>
      <x:c r="E11" s="138" t="str">
        <x:v>Requirements captured</x:v>
      </x:c>
      <x:c r="F11" s="138" t="str">
        <x:v>Send revised quote</x:v>
      </x:c>
      <x:c r="G11" s="156" t="n">
        <x:v>46270</x:v>
      </x:c>
      <x:c r="H11" s="138" t="str">
        <x:v>Yes</x:v>
      </x:c>
      <x:c r="I11" s="138" t="str">
        <x:v>SAL-OWN-06</x:v>
      </x:c>
      <x:c r="J11" s="139" t="str">
        <x:v>CRM_ACTIVITY</x:v>
      </x:c>
    </x:row>
    <x:row r="12" ht="28" customHeight="1">
      <x:c r="A12" s="137" t="str">
        <x:v>SAL-ACT-2608006</x:v>
      </x:c>
      <x:c r="B12" s="138" t="str">
        <x:v>SAL-OPP-2608006</x:v>
      </x:c>
      <x:c r="C12" s="156" t="n">
        <x:v>46240</x:v>
      </x:c>
      <x:c r="D12" s="138" t="str">
        <x:v>Email draft</x:v>
      </x:c>
      <x:c r="E12" s="138" t="str">
        <x:v>No decision</x:v>
      </x:c>
      <x:c r="F12" s="138" t="str">
        <x:v>Confirm requirements</x:v>
      </x:c>
      <x:c r="G12" s="156" t="n">
        <x:v>46271</x:v>
      </x:c>
      <x:c r="H12" s="138" t="str">
        <x:v>Yes</x:v>
      </x:c>
      <x:c r="I12" s="138" t="str">
        <x:v>SAL-OWN-01</x:v>
      </x:c>
      <x:c r="J12" s="139" t="str">
        <x:v>CRM_ACTIVITY</x:v>
      </x:c>
    </x:row>
    <x:row r="13" ht="28" customHeight="1">
      <x:c r="A13" s="137" t="str">
        <x:v>SAL-ACT-2608007</x:v>
      </x:c>
      <x:c r="B13" s="138" t="str">
        <x:v>SAL-OPP-2608007</x:v>
      </x:c>
      <x:c r="C13" s="156" t="n">
        <x:v>46241</x:v>
      </x:c>
      <x:c r="D13" s="138" t="str">
        <x:v>Meeting note</x:v>
      </x:c>
      <x:c r="E13" s="138" t="str">
        <x:v>Quote requested</x:v>
      </x:c>
      <x:c r="F13" s="138" t="str">
        <x:v>Manager review</x:v>
      </x:c>
      <x:c r="G13" s="156" t="n">
        <x:v>46272</x:v>
      </x:c>
      <x:c r="H13" s="138" t="str">
        <x:v>No</x:v>
      </x:c>
      <x:c r="I13" s="138" t="str">
        <x:v>SAL-OWN-02</x:v>
      </x:c>
      <x:c r="J13" s="139" t="str">
        <x:v>CRM_ACTIVITY</x:v>
      </x:c>
    </x:row>
    <x:row r="14" ht="28" customHeight="1">
      <x:c r="A14" s="137" t="str">
        <x:v>SAL-ACT-2608008</x:v>
      </x:c>
      <x:c r="B14" s="138" t="str">
        <x:v>SAL-OPP-2608008</x:v>
      </x:c>
      <x:c r="C14" s="156" t="n">
        <x:v>46242</x:v>
      </x:c>
      <x:c r="D14" s="138" t="str">
        <x:v>Demo</x:v>
      </x:c>
      <x:c r="E14" s="138" t="str">
        <x:v>Needs follow-up</x:v>
      </x:c>
      <x:c r="F14" s="138" t="str">
        <x:v>Call back</x:v>
      </x:c>
      <x:c r="G14" s="156" t="n">
        <x:v>46273</x:v>
      </x:c>
      <x:c r="H14" s="138" t="str">
        <x:v>Yes</x:v>
      </x:c>
      <x:c r="I14" s="138" t="str">
        <x:v>SAL-OWN-03</x:v>
      </x:c>
      <x:c r="J14" s="139" t="str">
        <x:v>CRM_ACTIVITY</x:v>
      </x:c>
    </x:row>
    <x:row r="15" ht="28" customHeight="1">
      <x:c r="A15" s="137" t="str">
        <x:v>SAL-ACT-2608009</x:v>
      </x:c>
      <x:c r="B15" s="138" t="str">
        <x:v>SAL-OPP-2608009</x:v>
      </x:c>
      <x:c r="C15" s="156" t="n">
        <x:v>46243</x:v>
      </x:c>
      <x:c r="D15" s="138" t="str">
        <x:v>Internal review</x:v>
      </x:c>
      <x:c r="E15" s="138" t="str">
        <x:v>Requirements captured</x:v>
      </x:c>
      <x:c r="F15" s="138" t="str">
        <x:v>Send revised quote</x:v>
      </x:c>
      <x:c r="G15" s="156" t="n">
        <x:v>46274</x:v>
      </x:c>
      <x:c r="H15" s="138" t="str">
        <x:v>Yes</x:v>
      </x:c>
      <x:c r="I15" s="138" t="str">
        <x:v>SAL-OWN-04</x:v>
      </x:c>
      <x:c r="J15" s="139" t="str">
        <x:v>CRM_ACTIVITY</x:v>
      </x:c>
    </x:row>
    <x:row r="16" ht="28" customHeight="1">
      <x:c r="A16" s="137" t="str">
        <x:v>SAL-ACT-2608010</x:v>
      </x:c>
      <x:c r="B16" s="138" t="str">
        <x:v>SAL-OPP-2608010</x:v>
      </x:c>
      <x:c r="C16" s="156" t="n">
        <x:v>46244</x:v>
      </x:c>
      <x:c r="D16" s="138" t="str">
        <x:v>Call</x:v>
      </x:c>
      <x:c r="E16" s="138" t="str">
        <x:v>No decision</x:v>
      </x:c>
      <x:c r="F16" s="138" t="str">
        <x:v>Confirm requirements</x:v>
      </x:c>
      <x:c r="G16" s="156" t="n">
        <x:v>46275</x:v>
      </x:c>
      <x:c r="H16" s="138" t="str">
        <x:v>Yes</x:v>
      </x:c>
      <x:c r="I16" s="138" t="str">
        <x:v>SAL-OWN-05</x:v>
      </x:c>
      <x:c r="J16" s="139" t="str">
        <x:v>CRM_ACTIVITY</x:v>
      </x:c>
    </x:row>
    <x:row r="17" ht="28" customHeight="1">
      <x:c r="A17" s="137" t="str">
        <x:v>SAL-ACT-2608011</x:v>
      </x:c>
      <x:c r="B17" s="138" t="str">
        <x:v>SAL-OPP-2608011</x:v>
      </x:c>
      <x:c r="C17" s="156" t="n">
        <x:v>46245</x:v>
      </x:c>
      <x:c r="D17" s="138" t="str">
        <x:v>Email draft</x:v>
      </x:c>
      <x:c r="E17" s="138" t="str">
        <x:v>Quote requested</x:v>
      </x:c>
      <x:c r="F17" s="138" t="str">
        <x:v>Manager review</x:v>
      </x:c>
      <x:c r="G17" s="156" t="n">
        <x:v>46276</x:v>
      </x:c>
      <x:c r="H17" s="138" t="str">
        <x:v>Yes</x:v>
      </x:c>
      <x:c r="I17" s="138" t="str">
        <x:v>SAL-OWN-06</x:v>
      </x:c>
      <x:c r="J17" s="139" t="str">
        <x:v>CRM_ACTIVITY</x:v>
      </x:c>
    </x:row>
    <x:row r="18" ht="28" customHeight="1">
      <x:c r="A18" s="137" t="str">
        <x:v>SAL-ACT-2608012</x:v>
      </x:c>
      <x:c r="B18" s="138" t="str">
        <x:v>SAL-OPP-2608012</x:v>
      </x:c>
      <x:c r="C18" s="156" t="n">
        <x:v>46246</x:v>
      </x:c>
      <x:c r="D18" s="138" t="str">
        <x:v>Meeting note</x:v>
      </x:c>
      <x:c r="E18" s="138" t="str">
        <x:v>Needs follow-up</x:v>
      </x:c>
      <x:c r="F18" s="138" t="str">
        <x:v>Call back</x:v>
      </x:c>
      <x:c r="G18" s="156" t="n">
        <x:v>46277</x:v>
      </x:c>
      <x:c r="H18" s="138" t="str">
        <x:v>Yes</x:v>
      </x:c>
      <x:c r="I18" s="138" t="str">
        <x:v>SAL-OWN-01</x:v>
      </x:c>
      <x:c r="J18" s="139" t="str">
        <x:v>CRM_ACTIVITY</x:v>
      </x:c>
    </x:row>
    <x:row r="19" ht="28" customHeight="1">
      <x:c r="A19" s="137" t="str">
        <x:v>SAL-ACT-2608013</x:v>
      </x:c>
      <x:c r="B19" s="138" t="str">
        <x:v>SAL-OPP-2608013</x:v>
      </x:c>
      <x:c r="C19" s="156" t="n">
        <x:v>46247</x:v>
      </x:c>
      <x:c r="D19" s="138" t="str">
        <x:v>Demo</x:v>
      </x:c>
      <x:c r="E19" s="138" t="str">
        <x:v>Requirements captured</x:v>
      </x:c>
      <x:c r="F19" s="138" t="str">
        <x:v>Send revised quote</x:v>
      </x:c>
      <x:c r="G19" s="156" t="n">
        <x:v>46278</x:v>
      </x:c>
      <x:c r="H19" s="138" t="str">
        <x:v>Yes</x:v>
      </x:c>
      <x:c r="I19" s="138" t="str">
        <x:v>SAL-OWN-02</x:v>
      </x:c>
      <x:c r="J19" s="139" t="str">
        <x:v>CRM_ACTIVITY</x:v>
      </x:c>
    </x:row>
    <x:row r="20" ht="28" customHeight="1">
      <x:c r="A20" s="137" t="str">
        <x:v>SAL-ACT-2608014</x:v>
      </x:c>
      <x:c r="B20" s="138" t="str">
        <x:v>SAL-OPP-2608014</x:v>
      </x:c>
      <x:c r="C20" s="156" t="n">
        <x:v>46248</x:v>
      </x:c>
      <x:c r="D20" s="138" t="str">
        <x:v>Internal review</x:v>
      </x:c>
      <x:c r="E20" s="138" t="str">
        <x:v>No decision</x:v>
      </x:c>
      <x:c r="F20" s="138" t="str">
        <x:v>Confirm requirements</x:v>
      </x:c>
      <x:c r="G20" s="156" t="n">
        <x:v>46279</x:v>
      </x:c>
      <x:c r="H20" s="138" t="str">
        <x:v>No</x:v>
      </x:c>
      <x:c r="I20" s="138" t="str">
        <x:v>SAL-OWN-03</x:v>
      </x:c>
      <x:c r="J20" s="139" t="str">
        <x:v>CRM_ACTIVITY</x:v>
      </x:c>
    </x:row>
    <x:row r="21" ht="28" customHeight="1">
      <x:c r="A21" s="137" t="str">
        <x:v>SAL-ACT-2608015</x:v>
      </x:c>
      <x:c r="B21" s="138" t="str">
        <x:v>SAL-OPP-2608015</x:v>
      </x:c>
      <x:c r="C21" s="156" t="n">
        <x:v>46249</x:v>
      </x:c>
      <x:c r="D21" s="138" t="str">
        <x:v>Call</x:v>
      </x:c>
      <x:c r="E21" s="138" t="str">
        <x:v>Quote requested</x:v>
      </x:c>
      <x:c r="F21" s="138" t="str">
        <x:v>Manager review</x:v>
      </x:c>
      <x:c r="G21" s="156" t="n">
        <x:v>46280</x:v>
      </x:c>
      <x:c r="H21" s="138" t="str">
        <x:v>Yes</x:v>
      </x:c>
      <x:c r="I21" s="138" t="str">
        <x:v>SAL-OWN-04</x:v>
      </x:c>
      <x:c r="J21" s="139" t="str">
        <x:v>CRM_ACTIVITY</x:v>
      </x:c>
    </x:row>
    <x:row r="22" ht="28" customHeight="1">
      <x:c r="A22" s="137" t="str">
        <x:v>SAL-ACT-2608016</x:v>
      </x:c>
      <x:c r="B22" s="138" t="str">
        <x:v>SAL-OPP-2608016</x:v>
      </x:c>
      <x:c r="C22" s="156" t="n">
        <x:v>46250</x:v>
      </x:c>
      <x:c r="D22" s="138" t="str">
        <x:v>Email draft</x:v>
      </x:c>
      <x:c r="E22" s="138" t="str">
        <x:v>Needs follow-up</x:v>
      </x:c>
      <x:c r="F22" s="138" t="str">
        <x:v>Call back</x:v>
      </x:c>
      <x:c r="G22" s="156" t="n">
        <x:v>46281</x:v>
      </x:c>
      <x:c r="H22" s="138" t="str">
        <x:v>Yes</x:v>
      </x:c>
      <x:c r="I22" s="138" t="str">
        <x:v>SAL-OWN-05</x:v>
      </x:c>
      <x:c r="J22" s="139" t="str">
        <x:v>CRM_ACTIVITY</x:v>
      </x:c>
    </x:row>
    <x:row r="23" ht="28" customHeight="1">
      <x:c r="A23" s="137" t="str">
        <x:v>SAL-ACT-2608017</x:v>
      </x:c>
      <x:c r="B23" s="138" t="str">
        <x:v>SAL-OPP-2608017</x:v>
      </x:c>
      <x:c r="C23" s="156" t="n">
        <x:v>46251</x:v>
      </x:c>
      <x:c r="D23" s="138" t="str">
        <x:v>Meeting note</x:v>
      </x:c>
      <x:c r="E23" s="138" t="str">
        <x:v>Requirements captured</x:v>
      </x:c>
      <x:c r="F23" s="138" t="str">
        <x:v>Send revised quote</x:v>
      </x:c>
      <x:c r="G23" s="156" t="n">
        <x:v>46282</x:v>
      </x:c>
      <x:c r="H23" s="138" t="str">
        <x:v>Yes</x:v>
      </x:c>
      <x:c r="I23" s="138" t="str">
        <x:v>SAL-OWN-06</x:v>
      </x:c>
      <x:c r="J23" s="139" t="str">
        <x:v>CRM_ACTIVITY</x:v>
      </x:c>
    </x:row>
    <x:row r="24" ht="28" customHeight="1">
      <x:c r="A24" s="137" t="str">
        <x:v>SAL-ACT-2608018</x:v>
      </x:c>
      <x:c r="B24" s="138" t="str">
        <x:v>SAL-OPP-2608018</x:v>
      </x:c>
      <x:c r="C24" s="156" t="n">
        <x:v>46252</x:v>
      </x:c>
      <x:c r="D24" s="138" t="str">
        <x:v>Demo</x:v>
      </x:c>
      <x:c r="E24" s="138" t="str">
        <x:v>No decision</x:v>
      </x:c>
      <x:c r="F24" s="138" t="str">
        <x:v>Confirm requirements</x:v>
      </x:c>
      <x:c r="G24" s="156" t="n">
        <x:v>46283</x:v>
      </x:c>
      <x:c r="H24" s="138" t="str">
        <x:v>Yes</x:v>
      </x:c>
      <x:c r="I24" s="138" t="str">
        <x:v>SAL-OWN-01</x:v>
      </x:c>
      <x:c r="J24" s="139" t="str">
        <x:v>CRM_ACTIVITY</x:v>
      </x:c>
    </x:row>
    <x:row r="25" ht="28" customHeight="1">
      <x:c r="A25" s="137" t="str">
        <x:v>SAL-ACT-2608019</x:v>
      </x:c>
      <x:c r="B25" s="138" t="str">
        <x:v>SAL-OPP-2608019</x:v>
      </x:c>
      <x:c r="C25" s="156" t="n">
        <x:v>46253</x:v>
      </x:c>
      <x:c r="D25" s="138" t="str">
        <x:v>Internal review</x:v>
      </x:c>
      <x:c r="E25" s="138" t="str">
        <x:v>Quote requested</x:v>
      </x:c>
      <x:c r="F25" s="138" t="str">
        <x:v>Manager review</x:v>
      </x:c>
      <x:c r="G25" s="156" t="n">
        <x:v>46284</x:v>
      </x:c>
      <x:c r="H25" s="138" t="str">
        <x:v>Yes</x:v>
      </x:c>
      <x:c r="I25" s="138" t="str">
        <x:v>SAL-OWN-02</x:v>
      </x:c>
      <x:c r="J25" s="139" t="str">
        <x:v>CRM_ACTIVITY</x:v>
      </x:c>
    </x:row>
    <x:row r="26" ht="28" customHeight="1">
      <x:c r="A26" s="137" t="str">
        <x:v>SAL-ACT-2608020</x:v>
      </x:c>
      <x:c r="B26" s="138" t="str">
        <x:v>SAL-OPP-2608020</x:v>
      </x:c>
      <x:c r="C26" s="156" t="n">
        <x:v>46254</x:v>
      </x:c>
      <x:c r="D26" s="138" t="str">
        <x:v>Call</x:v>
      </x:c>
      <x:c r="E26" s="138" t="str">
        <x:v>Needs follow-up</x:v>
      </x:c>
      <x:c r="F26" s="138" t="str">
        <x:v>Call back</x:v>
      </x:c>
      <x:c r="G26" s="156" t="n">
        <x:v>46285</x:v>
      </x:c>
      <x:c r="H26" s="138" t="str">
        <x:v>Yes</x:v>
      </x:c>
      <x:c r="I26" s="138" t="str">
        <x:v>SAL-OWN-03</x:v>
      </x:c>
      <x:c r="J26" s="139" t="str">
        <x:v>CRM_ACTIVITY</x:v>
      </x:c>
    </x:row>
    <x:row r="27" ht="28" customHeight="1">
      <x:c r="A27" s="137" t="str">
        <x:v>SAL-ACT-2608021</x:v>
      </x:c>
      <x:c r="B27" s="138" t="str">
        <x:v>SAL-OPP-2608021</x:v>
      </x:c>
      <x:c r="C27" s="156" t="n">
        <x:v>46255</x:v>
      </x:c>
      <x:c r="D27" s="138" t="str">
        <x:v>Email draft</x:v>
      </x:c>
      <x:c r="E27" s="138" t="str">
        <x:v>Requirements captured</x:v>
      </x:c>
      <x:c r="F27" s="138" t="str">
        <x:v>Send revised quote</x:v>
      </x:c>
      <x:c r="G27" s="156" t="n">
        <x:v>46286</x:v>
      </x:c>
      <x:c r="H27" s="138" t="str">
        <x:v>No</x:v>
      </x:c>
      <x:c r="I27" s="138" t="str">
        <x:v>SAL-OWN-04</x:v>
      </x:c>
      <x:c r="J27" s="139" t="str">
        <x:v>CRM_ACTIVITY</x:v>
      </x:c>
    </x:row>
    <x:row r="28" ht="28" customHeight="1">
      <x:c r="A28" s="137" t="str">
        <x:v>SAL-ACT-2608022</x:v>
      </x:c>
      <x:c r="B28" s="138" t="str">
        <x:v>SAL-OPP-2608022</x:v>
      </x:c>
      <x:c r="C28" s="156" t="n">
        <x:v>46256</x:v>
      </x:c>
      <x:c r="D28" s="138" t="str">
        <x:v>Meeting note</x:v>
      </x:c>
      <x:c r="E28" s="138" t="str">
        <x:v>No decision</x:v>
      </x:c>
      <x:c r="F28" s="138" t="str">
        <x:v>Confirm requirements</x:v>
      </x:c>
      <x:c r="G28" s="156" t="n">
        <x:v>46287</x:v>
      </x:c>
      <x:c r="H28" s="138" t="str">
        <x:v>Yes</x:v>
      </x:c>
      <x:c r="I28" s="138" t="str">
        <x:v>SAL-OWN-05</x:v>
      </x:c>
      <x:c r="J28" s="139" t="str">
        <x:v>CRM_ACTIVITY</x:v>
      </x:c>
    </x:row>
    <x:row r="29" ht="28" customHeight="1">
      <x:c r="A29" s="137" t="str">
        <x:v>SAL-ACT-2608023</x:v>
      </x:c>
      <x:c r="B29" s="138" t="str">
        <x:v>SAL-OPP-2608023</x:v>
      </x:c>
      <x:c r="C29" s="156" t="n">
        <x:v>46257</x:v>
      </x:c>
      <x:c r="D29" s="138" t="str">
        <x:v>Demo</x:v>
      </x:c>
      <x:c r="E29" s="138" t="str">
        <x:v>Quote requested</x:v>
      </x:c>
      <x:c r="F29" s="138" t="str">
        <x:v>Manager review</x:v>
      </x:c>
      <x:c r="G29" s="156" t="n">
        <x:v>46288</x:v>
      </x:c>
      <x:c r="H29" s="138" t="str">
        <x:v>Yes</x:v>
      </x:c>
      <x:c r="I29" s="138" t="str">
        <x:v>SAL-OWN-06</x:v>
      </x:c>
      <x:c r="J29" s="139" t="str">
        <x:v>CRM_ACTIVITY</x:v>
      </x:c>
    </x:row>
    <x:row r="30" ht="28" customHeight="1">
      <x:c r="A30" s="137" t="str">
        <x:v>SAL-ACT-2608024</x:v>
      </x:c>
      <x:c r="B30" s="138" t="str">
        <x:v>SAL-OPP-2608024</x:v>
      </x:c>
      <x:c r="C30" s="156" t="n">
        <x:v>46258</x:v>
      </x:c>
      <x:c r="D30" s="138" t="str">
        <x:v>Internal review</x:v>
      </x:c>
      <x:c r="E30" s="138" t="str">
        <x:v>Needs follow-up</x:v>
      </x:c>
      <x:c r="F30" s="138" t="str">
        <x:v>Call back</x:v>
      </x:c>
      <x:c r="G30" s="156" t="n">
        <x:v>46289</x:v>
      </x:c>
      <x:c r="H30" s="138" t="str">
        <x:v>Yes</x:v>
      </x:c>
      <x:c r="I30" s="138" t="str">
        <x:v>SAL-OWN-01</x:v>
      </x:c>
      <x:c r="J30" s="139" t="str">
        <x:v>CRM_ACTIVITY</x:v>
      </x:c>
    </x:row>
    <x:row r="31" ht="28" customHeight="1">
      <x:c r="A31" s="137" t="str">
        <x:v>SAL-ACT-2608025</x:v>
      </x:c>
      <x:c r="B31" s="138" t="str">
        <x:v>SAL-OPP-2608025</x:v>
      </x:c>
      <x:c r="C31" s="156" t="n">
        <x:v>46259</x:v>
      </x:c>
      <x:c r="D31" s="138" t="str">
        <x:v>Call</x:v>
      </x:c>
      <x:c r="E31" s="138" t="str">
        <x:v>Requirements captured</x:v>
      </x:c>
      <x:c r="F31" s="138" t="str">
        <x:v>Send revised quote</x:v>
      </x:c>
      <x:c r="G31" s="156" t="n">
        <x:v>46266</x:v>
      </x:c>
      <x:c r="H31" s="138" t="str">
        <x:v>Yes</x:v>
      </x:c>
      <x:c r="I31" s="138" t="str">
        <x:v>SAL-OWN-02</x:v>
      </x:c>
      <x:c r="J31" s="139" t="str">
        <x:v>CRM_ACTIVITY</x:v>
      </x:c>
    </x:row>
    <x:row r="32" ht="28" customHeight="1">
      <x:c r="A32" s="137" t="str">
        <x:v>SAL-ACT-2608026</x:v>
      </x:c>
      <x:c r="B32" s="138" t="str">
        <x:v>SAL-OPP-2608026</x:v>
      </x:c>
      <x:c r="C32" s="156" t="n">
        <x:v>46235</x:v>
      </x:c>
      <x:c r="D32" s="138" t="str">
        <x:v>Email draft</x:v>
      </x:c>
      <x:c r="E32" s="138" t="str">
        <x:v>No decision</x:v>
      </x:c>
      <x:c r="F32" s="138" t="str">
        <x:v>Confirm requirements</x:v>
      </x:c>
      <x:c r="G32" s="156" t="n">
        <x:v>46267</x:v>
      </x:c>
      <x:c r="H32" s="138" t="str">
        <x:v>Yes</x:v>
      </x:c>
      <x:c r="I32" s="138" t="str">
        <x:v>SAL-OWN-03</x:v>
      </x:c>
      <x:c r="J32" s="139" t="str">
        <x:v>CRM_ACTIVITY</x:v>
      </x:c>
    </x:row>
    <x:row r="33" ht="28" customHeight="1">
      <x:c r="A33" s="137" t="str">
        <x:v>SAL-ACT-2608027</x:v>
      </x:c>
      <x:c r="B33" s="138" t="str">
        <x:v>SAL-OPP-2608027</x:v>
      </x:c>
      <x:c r="C33" s="156" t="n">
        <x:v>46236</x:v>
      </x:c>
      <x:c r="D33" s="138" t="str">
        <x:v>Meeting note</x:v>
      </x:c>
      <x:c r="E33" s="138" t="str">
        <x:v>Quote requested</x:v>
      </x:c>
      <x:c r="F33" s="138" t="str"/>
      <x:c r="G33" s="156"/>
      <x:c r="H33" s="138" t="str">
        <x:v>Yes</x:v>
      </x:c>
      <x:c r="I33" s="138" t="str">
        <x:v>SAL-OWN-04</x:v>
      </x:c>
      <x:c r="J33" s="139" t="str">
        <x:v>CRM_ACTIVITY</x:v>
      </x:c>
    </x:row>
    <x:row r="34" ht="28" customHeight="1">
      <x:c r="A34" s="137" t="str">
        <x:v>SAL-ACT-2608028</x:v>
      </x:c>
      <x:c r="B34" s="138" t="str">
        <x:v>SAL-OPP-2608028</x:v>
      </x:c>
      <x:c r="C34" s="156" t="n">
        <x:v>46237</x:v>
      </x:c>
      <x:c r="D34" s="138" t="str">
        <x:v>Demo</x:v>
      </x:c>
      <x:c r="E34" s="138" t="str">
        <x:v>Needs follow-up</x:v>
      </x:c>
      <x:c r="F34" s="138" t="str">
        <x:v>Call back</x:v>
      </x:c>
      <x:c r="G34" s="156" t="n">
        <x:v>46269</x:v>
      </x:c>
      <x:c r="H34" s="138" t="str">
        <x:v>No</x:v>
      </x:c>
      <x:c r="I34" s="138" t="str">
        <x:v>SAL-OWN-05</x:v>
      </x:c>
      <x:c r="J34" s="139" t="str">
        <x:v>CRM_ACTIVITY</x:v>
      </x:c>
    </x:row>
    <x:row r="35" ht="28" customHeight="1">
      <x:c r="A35" s="137" t="str">
        <x:v>SAL-ACT-2608029</x:v>
      </x:c>
      <x:c r="B35" s="138" t="str">
        <x:v>SAL-OPP-2608029</x:v>
      </x:c>
      <x:c r="C35" s="156" t="n">
        <x:v>46238</x:v>
      </x:c>
      <x:c r="D35" s="138" t="str">
        <x:v>Internal review</x:v>
      </x:c>
      <x:c r="E35" s="138" t="str">
        <x:v>Requirements captured</x:v>
      </x:c>
      <x:c r="F35" s="138" t="str">
        <x:v>Send revised quote</x:v>
      </x:c>
      <x:c r="G35" s="156" t="n">
        <x:v>46270</x:v>
      </x:c>
      <x:c r="H35" s="138" t="str">
        <x:v>Yes</x:v>
      </x:c>
      <x:c r="I35" s="138" t="str">
        <x:v>SAL-OWN-06</x:v>
      </x:c>
      <x:c r="J35" s="139" t="str">
        <x:v>CRM_ACTIVITY</x:v>
      </x:c>
    </x:row>
    <x:row r="36" ht="28" customHeight="1">
      <x:c r="A36" s="137" t="str">
        <x:v>SAL-ACT-2608030</x:v>
      </x:c>
      <x:c r="B36" s="138" t="str">
        <x:v>SAL-OPP-2608030</x:v>
      </x:c>
      <x:c r="C36" s="156" t="n">
        <x:v>46239</x:v>
      </x:c>
      <x:c r="D36" s="138" t="str">
        <x:v>Call</x:v>
      </x:c>
      <x:c r="E36" s="138" t="str">
        <x:v>No decision</x:v>
      </x:c>
      <x:c r="F36" s="138" t="str">
        <x:v>Confirm requirements</x:v>
      </x:c>
      <x:c r="G36" s="156" t="n">
        <x:v>46271</x:v>
      </x:c>
      <x:c r="H36" s="138" t="str">
        <x:v>Yes</x:v>
      </x:c>
      <x:c r="I36" s="138" t="str">
        <x:v>SAL-OWN-01</x:v>
      </x:c>
      <x:c r="J36" s="139" t="str">
        <x:v>CRM_ACTIVITY</x:v>
      </x:c>
    </x:row>
    <x:row r="37" ht="28" customHeight="1">
      <x:c r="A37" s="137" t="str">
        <x:v>SAL-ACT-2608031</x:v>
      </x:c>
      <x:c r="B37" s="138" t="str">
        <x:v>SAL-OPP-2608031</x:v>
      </x:c>
      <x:c r="C37" s="156" t="n">
        <x:v>46240</x:v>
      </x:c>
      <x:c r="D37" s="138" t="str">
        <x:v>Email draft</x:v>
      </x:c>
      <x:c r="E37" s="138" t="str">
        <x:v>Quote requested</x:v>
      </x:c>
      <x:c r="F37" s="138" t="str">
        <x:v>Manager review</x:v>
      </x:c>
      <x:c r="G37" s="156" t="n">
        <x:v>46272</x:v>
      </x:c>
      <x:c r="H37" s="138" t="str">
        <x:v>Yes</x:v>
      </x:c>
      <x:c r="I37" s="138" t="str">
        <x:v>SAL-OWN-02</x:v>
      </x:c>
      <x:c r="J37" s="139" t="str">
        <x:v>CRM_ACTIVITY</x:v>
      </x:c>
    </x:row>
    <x:row r="38" ht="28" customHeight="1">
      <x:c r="A38" s="137" t="str">
        <x:v>SAL-ACT-2608032</x:v>
      </x:c>
      <x:c r="B38" s="138" t="str">
        <x:v>SAL-OPP-2608032</x:v>
      </x:c>
      <x:c r="C38" s="156" t="n">
        <x:v>46241</x:v>
      </x:c>
      <x:c r="D38" s="138" t="str">
        <x:v>Meeting note</x:v>
      </x:c>
      <x:c r="E38" s="138" t="str">
        <x:v>Needs follow-up</x:v>
      </x:c>
      <x:c r="F38" s="138" t="str">
        <x:v>Call back</x:v>
      </x:c>
      <x:c r="G38" s="156" t="n">
        <x:v>46273</x:v>
      </x:c>
      <x:c r="H38" s="138" t="str">
        <x:v>Yes</x:v>
      </x:c>
      <x:c r="I38" s="138" t="str">
        <x:v>SAL-OWN-03</x:v>
      </x:c>
      <x:c r="J38" s="139" t="str">
        <x:v>CRM_ACTIVITY</x:v>
      </x:c>
    </x:row>
    <x:row r="39" ht="28" customHeight="1">
      <x:c r="A39" s="137" t="str">
        <x:v>SAL-ACT-2608033</x:v>
      </x:c>
      <x:c r="B39" s="138" t="str">
        <x:v>SAL-OPP-2608033</x:v>
      </x:c>
      <x:c r="C39" s="156" t="n">
        <x:v>46242</x:v>
      </x:c>
      <x:c r="D39" s="138" t="str">
        <x:v>Demo</x:v>
      </x:c>
      <x:c r="E39" s="138" t="str">
        <x:v>Requirements captured</x:v>
      </x:c>
      <x:c r="F39" s="138" t="str">
        <x:v>Send revised quote</x:v>
      </x:c>
      <x:c r="G39" s="156" t="n">
        <x:v>46274</x:v>
      </x:c>
      <x:c r="H39" s="138" t="str">
        <x:v>Yes</x:v>
      </x:c>
      <x:c r="I39" s="138" t="str">
        <x:v>SAL-OWN-04</x:v>
      </x:c>
      <x:c r="J39" s="139" t="str">
        <x:v>CRM_ACTIVITY</x:v>
      </x:c>
    </x:row>
    <x:row r="40" ht="28" customHeight="1">
      <x:c r="A40" s="137" t="str">
        <x:v>SAL-ACT-2608034</x:v>
      </x:c>
      <x:c r="B40" s="138" t="str">
        <x:v>SAL-OPP-2608034</x:v>
      </x:c>
      <x:c r="C40" s="156" t="n">
        <x:v>46243</x:v>
      </x:c>
      <x:c r="D40" s="138" t="str">
        <x:v>Internal review</x:v>
      </x:c>
      <x:c r="E40" s="138" t="str">
        <x:v>No decision</x:v>
      </x:c>
      <x:c r="F40" s="138" t="str">
        <x:v>Confirm requirements</x:v>
      </x:c>
      <x:c r="G40" s="156" t="n">
        <x:v>46275</x:v>
      </x:c>
      <x:c r="H40" s="138" t="str">
        <x:v>Yes</x:v>
      </x:c>
      <x:c r="I40" s="138" t="str">
        <x:v>SAL-OWN-05</x:v>
      </x:c>
      <x:c r="J40" s="139" t="str">
        <x:v>CRM_ACTIVITY</x:v>
      </x:c>
    </x:row>
    <x:row r="41" ht="28" customHeight="1">
      <x:c r="A41" s="137" t="str">
        <x:v>SAL-ACT-2608035</x:v>
      </x:c>
      <x:c r="B41" s="138" t="str">
        <x:v>SAL-OPP-2608035</x:v>
      </x:c>
      <x:c r="C41" s="156" t="n">
        <x:v>46244</x:v>
      </x:c>
      <x:c r="D41" s="138" t="str">
        <x:v>Call</x:v>
      </x:c>
      <x:c r="E41" s="138" t="str">
        <x:v>Quote requested</x:v>
      </x:c>
      <x:c r="F41" s="138" t="str">
        <x:v>Manager review</x:v>
      </x:c>
      <x:c r="G41" s="156" t="n">
        <x:v>46276</x:v>
      </x:c>
      <x:c r="H41" s="138" t="str">
        <x:v>No</x:v>
      </x:c>
      <x:c r="I41" s="138" t="str">
        <x:v>SAL-OWN-06</x:v>
      </x:c>
      <x:c r="J41" s="139" t="str">
        <x:v>CRM_ACTIVITY</x:v>
      </x:c>
    </x:row>
    <x:row r="42" ht="28" customHeight="1">
      <x:c r="A42" s="137" t="str">
        <x:v>SAL-ACT-2608036</x:v>
      </x:c>
      <x:c r="B42" s="138" t="str">
        <x:v>SAL-OPP-2608036</x:v>
      </x:c>
      <x:c r="C42" s="156" t="n">
        <x:v>46245</x:v>
      </x:c>
      <x:c r="D42" s="138" t="str">
        <x:v>Email draft</x:v>
      </x:c>
      <x:c r="E42" s="138" t="str">
        <x:v>Needs follow-up</x:v>
      </x:c>
      <x:c r="F42" s="138" t="str">
        <x:v>Call back</x:v>
      </x:c>
      <x:c r="G42" s="156" t="n">
        <x:v>46277</x:v>
      </x:c>
      <x:c r="H42" s="138" t="str">
        <x:v>Yes</x:v>
      </x:c>
      <x:c r="I42" s="138" t="str">
        <x:v>SAL-OWN-01</x:v>
      </x:c>
      <x:c r="J42" s="139" t="str">
        <x:v>CRM_ACTIVITY</x:v>
      </x:c>
    </x:row>
    <x:row r="43" ht="28" customHeight="1">
      <x:c r="A43" s="137" t="str">
        <x:v>SAL-ACT-2608037</x:v>
      </x:c>
      <x:c r="B43" s="138" t="str">
        <x:v>SAL-OPP-2608001</x:v>
      </x:c>
      <x:c r="C43" s="156" t="n">
        <x:v>46246</x:v>
      </x:c>
      <x:c r="D43" s="138" t="str">
        <x:v>Meeting note</x:v>
      </x:c>
      <x:c r="E43" s="138" t="str">
        <x:v>Requirements captured</x:v>
      </x:c>
      <x:c r="F43" s="138" t="str">
        <x:v>Send revised quote</x:v>
      </x:c>
      <x:c r="G43" s="156" t="n">
        <x:v>46278</x:v>
      </x:c>
      <x:c r="H43" s="138" t="str">
        <x:v>Yes</x:v>
      </x:c>
      <x:c r="I43" s="138" t="str">
        <x:v>SAL-OWN-02</x:v>
      </x:c>
      <x:c r="J43" s="139" t="str">
        <x:v>CRM_ACTIVITY</x:v>
      </x:c>
    </x:row>
    <x:row r="44" ht="28" customHeight="1">
      <x:c r="A44" s="137" t="str">
        <x:v>SAL-ACT-2608038</x:v>
      </x:c>
      <x:c r="B44" s="138" t="str">
        <x:v>SAL-OPP-2608002</x:v>
      </x:c>
      <x:c r="C44" s="156" t="n">
        <x:v>46247</x:v>
      </x:c>
      <x:c r="D44" s="138" t="str">
        <x:v>Demo</x:v>
      </x:c>
      <x:c r="E44" s="138" t="str">
        <x:v>No decision</x:v>
      </x:c>
      <x:c r="F44" s="138" t="str">
        <x:v>Confirm requirements</x:v>
      </x:c>
      <x:c r="G44" s="156" t="n">
        <x:v>46279</x:v>
      </x:c>
      <x:c r="H44" s="138" t="str">
        <x:v>Yes</x:v>
      </x:c>
      <x:c r="I44" s="138" t="str">
        <x:v>SAL-OWN-03</x:v>
      </x:c>
      <x:c r="J44" s="139" t="str">
        <x:v>CRM_ACTIVITY</x:v>
      </x:c>
    </x:row>
    <x:row r="45" ht="28" customHeight="1">
      <x:c r="A45" s="137" t="str">
        <x:v>SAL-ACT-2608039</x:v>
      </x:c>
      <x:c r="B45" s="138" t="str">
        <x:v>SAL-OPP-2608003</x:v>
      </x:c>
      <x:c r="C45" s="156" t="n">
        <x:v>46248</x:v>
      </x:c>
      <x:c r="D45" s="138" t="str">
        <x:v>Internal review</x:v>
      </x:c>
      <x:c r="E45" s="138" t="str">
        <x:v>Quote requested</x:v>
      </x:c>
      <x:c r="F45" s="138" t="str">
        <x:v>Manager review</x:v>
      </x:c>
      <x:c r="G45" s="156" t="n">
        <x:v>46280</x:v>
      </x:c>
      <x:c r="H45" s="138" t="str">
        <x:v>Yes</x:v>
      </x:c>
      <x:c r="I45" s="138" t="str">
        <x:v>SAL-OWN-04</x:v>
      </x:c>
      <x:c r="J45" s="139" t="str">
        <x:v>CRM_ACTIVITY</x:v>
      </x:c>
    </x:row>
    <x:row r="46" ht="28" customHeight="1">
      <x:c r="A46" s="137" t="str">
        <x:v>SAL-ACT-2608040</x:v>
      </x:c>
      <x:c r="B46" s="138" t="str">
        <x:v>SAL-OPP-2608004</x:v>
      </x:c>
      <x:c r="C46" s="156" t="n">
        <x:v>46249</x:v>
      </x:c>
      <x:c r="D46" s="138" t="str">
        <x:v>Call</x:v>
      </x:c>
      <x:c r="E46" s="138" t="str">
        <x:v>Needs follow-up</x:v>
      </x:c>
      <x:c r="F46" s="138" t="str">
        <x:v>Call back</x:v>
      </x:c>
      <x:c r="G46" s="156" t="n">
        <x:v>46281</x:v>
      </x:c>
      <x:c r="H46" s="138" t="str">
        <x:v>Yes</x:v>
      </x:c>
      <x:c r="I46" s="138" t="str">
        <x:v>SAL-OWN-05</x:v>
      </x:c>
      <x:c r="J46" s="139" t="str">
        <x:v>CRM_ACTIVITY</x:v>
      </x:c>
    </x:row>
    <x:row r="47" ht="28" customHeight="1">
      <x:c r="A47" s="137" t="str">
        <x:v>SAL-ACT-2608041</x:v>
      </x:c>
      <x:c r="B47" s="138" t="str">
        <x:v>SAL-OPP-2608005</x:v>
      </x:c>
      <x:c r="C47" s="156" t="n">
        <x:v>46250</x:v>
      </x:c>
      <x:c r="D47" s="138" t="str">
        <x:v>Email draft</x:v>
      </x:c>
      <x:c r="E47" s="138" t="str">
        <x:v>Requirements captured</x:v>
      </x:c>
      <x:c r="F47" s="138" t="str">
        <x:v>Send revised quote</x:v>
      </x:c>
      <x:c r="G47" s="156" t="n">
        <x:v>46282</x:v>
      </x:c>
      <x:c r="H47" s="138" t="str">
        <x:v>Yes</x:v>
      </x:c>
      <x:c r="I47" s="138" t="str">
        <x:v>SAL-OWN-06</x:v>
      </x:c>
      <x:c r="J47" s="139" t="str">
        <x:v>CRM_ACTIVITY</x:v>
      </x:c>
    </x:row>
    <x:row r="48" ht="28" customHeight="1">
      <x:c r="A48" s="137" t="str">
        <x:v>SAL-ACT-2608042</x:v>
      </x:c>
      <x:c r="B48" s="138" t="str">
        <x:v>SAL-OPP-2608006</x:v>
      </x:c>
      <x:c r="C48" s="156" t="n">
        <x:v>46251</x:v>
      </x:c>
      <x:c r="D48" s="138" t="str">
        <x:v>Meeting note</x:v>
      </x:c>
      <x:c r="E48" s="138" t="str">
        <x:v>No decision</x:v>
      </x:c>
      <x:c r="F48" s="138" t="str">
        <x:v>Confirm requirements</x:v>
      </x:c>
      <x:c r="G48" s="156" t="n">
        <x:v>46283</x:v>
      </x:c>
      <x:c r="H48" s="138" t="str">
        <x:v>No</x:v>
      </x:c>
      <x:c r="I48" s="138" t="str">
        <x:v>SAL-OWN-01</x:v>
      </x:c>
      <x:c r="J48" s="139" t="str">
        <x:v>CRM_ACTIVITY</x:v>
      </x:c>
    </x:row>
    <x:row r="49" ht="28" customHeight="1">
      <x:c r="A49" s="137" t="str">
        <x:v>SAL-ACT-2608043</x:v>
      </x:c>
      <x:c r="B49" s="138" t="str">
        <x:v>SAL-OPP-2608007</x:v>
      </x:c>
      <x:c r="C49" s="156" t="n">
        <x:v>46252</x:v>
      </x:c>
      <x:c r="D49" s="138" t="str">
        <x:v>Demo</x:v>
      </x:c>
      <x:c r="E49" s="138" t="str">
        <x:v>Quote requested</x:v>
      </x:c>
      <x:c r="F49" s="138" t="str">
        <x:v>Manager review</x:v>
      </x:c>
      <x:c r="G49" s="156" t="n">
        <x:v>46284</x:v>
      </x:c>
      <x:c r="H49" s="138" t="str">
        <x:v>Yes</x:v>
      </x:c>
      <x:c r="I49" s="138" t="str">
        <x:v>SAL-OWN-02</x:v>
      </x:c>
      <x:c r="J49" s="139" t="str">
        <x:v>CRM_ACTIVITY</x:v>
      </x:c>
    </x:row>
    <x:row r="50" ht="28" customHeight="1">
      <x:c r="A50" s="137" t="str">
        <x:v>SAL-ACT-2608044</x:v>
      </x:c>
      <x:c r="B50" s="138" t="str">
        <x:v>SAL-OPP-2608008</x:v>
      </x:c>
      <x:c r="C50" s="156" t="n">
        <x:v>46253</x:v>
      </x:c>
      <x:c r="D50" s="138" t="str">
        <x:v>Internal review</x:v>
      </x:c>
      <x:c r="E50" s="138" t="str">
        <x:v>Needs follow-up</x:v>
      </x:c>
      <x:c r="F50" s="138" t="str">
        <x:v>Call back</x:v>
      </x:c>
      <x:c r="G50" s="156" t="n">
        <x:v>46285</x:v>
      </x:c>
      <x:c r="H50" s="138" t="str">
        <x:v>Yes</x:v>
      </x:c>
      <x:c r="I50" s="138" t="str">
        <x:v>SAL-OWN-03</x:v>
      </x:c>
      <x:c r="J50" s="139" t="str">
        <x:v>CRM_ACTIVITY</x:v>
      </x:c>
    </x:row>
    <x:row r="51" ht="28" customHeight="1">
      <x:c r="A51" s="140" t="str">
        <x:v>SAL-ACT-2608045</x:v>
      </x:c>
      <x:c r="B51" s="141" t="str">
        <x:v>SAL-OPP-2608009</x:v>
      </x:c>
      <x:c r="C51" s="157" t="n">
        <x:v>46254</x:v>
      </x:c>
      <x:c r="D51" s="141" t="str">
        <x:v>Call</x:v>
      </x:c>
      <x:c r="E51" s="141" t="str">
        <x:v>Requirements captured</x:v>
      </x:c>
      <x:c r="F51" s="141" t="str">
        <x:v>Send revised quote</x:v>
      </x:c>
      <x:c r="G51" s="157" t="n">
        <x:v>46286</x:v>
      </x:c>
      <x:c r="H51" s="141" t="str">
        <x:v>Yes</x:v>
      </x:c>
      <x:c r="I51" s="141" t="str">
        <x:v>SAL-OWN-04</x:v>
      </x:c>
      <x:c r="J51" s="142" t="str">
        <x:v>CRM_ACTIVITY</x:v>
      </x:c>
    </x:row>
  </x:sheetData>
  <x:mergeCells>
    <x:mergeCell ref="A1:J1"/>
    <x:mergeCell ref="A2:J2"/>
  </x:mergeCells>
  <x:dataValidations count="1">
    <x:dataValidation type="list" sqref="H7:H51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2dc0b10c9914c6d"/>
  </x:tableParts>
</x:worksheet>
</file>